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5" activeTab="2"/>
  </bookViews>
  <sheets>
    <sheet name="Resource" sheetId="1" r:id="rId1"/>
    <sheet name="Dragodinde" sheetId="2" r:id="rId2"/>
    <sheet name="Doplon" sheetId="3" r:id="rId3"/>
  </sheets>
  <definedNames/>
  <calcPr fullCalcOnLoad="1"/>
</workbook>
</file>

<file path=xl/sharedStrings.xml><?xml version="1.0" encoding="utf-8"?>
<sst xmlns="http://schemas.openxmlformats.org/spreadsheetml/2006/main" count="560" uniqueCount="226">
  <si>
    <t>Petit parchemin de vitalité</t>
  </si>
  <si>
    <t>Legende</t>
  </si>
  <si>
    <t xml:space="preserve">Pnj </t>
  </si>
  <si>
    <t>ressources</t>
  </si>
  <si>
    <t>Pour 1 parchemin</t>
  </si>
  <si>
    <t>A faire</t>
  </si>
  <si>
    <t>quantité de ressources</t>
  </si>
  <si>
    <t xml:space="preserve">ressources en banque </t>
  </si>
  <si>
    <t>manquant</t>
  </si>
  <si>
    <t>Donner a ne pas modifier si possible</t>
  </si>
  <si>
    <t>Donner modifiable :  exemple rajouter le chiffre  20 dans la case  «A faire »   il sera multiplier par le nombre de ressource demander pour un parchemin, de même  «Ressources en banque»  vous permet de savoir quelle quantité i reste a avoir pour faire x parcho</t>
  </si>
  <si>
    <t>TOTAL</t>
  </si>
  <si>
    <t>Hugo Bélo   [12, 5]</t>
  </si>
  <si>
    <t xml:space="preserve">Défenses de Sanglier </t>
  </si>
  <si>
    <t xml:space="preserve">Ariz  [4, 5] </t>
  </si>
  <si>
    <t xml:space="preserve">Gelées Bleutée </t>
  </si>
  <si>
    <t>Parchemin de vitalité</t>
  </si>
  <si>
    <t>Pnj</t>
  </si>
  <si>
    <t xml:space="preserve">Quincy Praïze  [3, -1] </t>
  </si>
  <si>
    <t>Gelées Bleutée</t>
  </si>
  <si>
    <t xml:space="preserve">Gelées Menthe </t>
  </si>
  <si>
    <t>Grand parchemin de vitalité</t>
  </si>
  <si>
    <t xml:space="preserve">Ness Laye   [3, 1]   </t>
  </si>
  <si>
    <t>Gelées Menthe</t>
  </si>
  <si>
    <t xml:space="preserve">25 Gelées Fraise </t>
  </si>
  <si>
    <t>Puissant parchemin de vitalité</t>
  </si>
  <si>
    <t>1 parchemin</t>
  </si>
  <si>
    <t xml:space="preserve">Lou Pachoups [0, -2] </t>
  </si>
  <si>
    <t>Gelées Fraise</t>
  </si>
  <si>
    <t>Gelée Bleutée Royale</t>
  </si>
  <si>
    <t xml:space="preserve">Gelée Fraise Royale </t>
  </si>
  <si>
    <t>Petit parchemin d'agilité</t>
  </si>
  <si>
    <t xml:space="preserve">Edrige Valling  [0, 3]   </t>
  </si>
  <si>
    <t xml:space="preserve">Anneaux Agilesques </t>
  </si>
  <si>
    <t>Parchemin d'agilité</t>
  </si>
  <si>
    <t xml:space="preserve">Loopine [2, 17] </t>
  </si>
  <si>
    <t>Glands</t>
  </si>
  <si>
    <t xml:space="preserve">Max  [8, -2] </t>
  </si>
  <si>
    <t xml:space="preserve">Langues de Pissenlit </t>
  </si>
  <si>
    <t>Grand parchemin d'agilité</t>
  </si>
  <si>
    <t>Lee Aibig   [3, 4]</t>
  </si>
  <si>
    <t>Langues de Pissenlit</t>
  </si>
  <si>
    <t xml:space="preserve">Pétales de Rose </t>
  </si>
  <si>
    <t>Puissant parchemin d'agilité</t>
  </si>
  <si>
    <t xml:space="preserve">Lee Aibig   [3, 4] </t>
  </si>
  <si>
    <t>Pétales de Rose</t>
  </si>
  <si>
    <t xml:space="preserve">Sporme de Champ Champ </t>
  </si>
  <si>
    <t>Petit parchemin d'intelligence</t>
  </si>
  <si>
    <t>Elya Wood   [7, 1]</t>
  </si>
  <si>
    <t xml:space="preserve">Ceintures de Chance </t>
  </si>
  <si>
    <t xml:space="preserve"> Parchemin d'intelligence</t>
  </si>
  <si>
    <t>Eowïne Fiole  [0, 5]</t>
  </si>
  <si>
    <t xml:space="preserve"> Peaux de Larve Bleue</t>
  </si>
  <si>
    <t xml:space="preserve"> Peaux de Larve Orange</t>
  </si>
  <si>
    <t xml:space="preserve"> Peaux de Larve Verte </t>
  </si>
  <si>
    <t>Grand parchemin d'intelligence</t>
  </si>
  <si>
    <t xml:space="preserve">Drogho Cralasar   [5, 4]   </t>
  </si>
  <si>
    <t>Ailes de Tofu Maléfique</t>
  </si>
  <si>
    <t>Puissant parchemin d'intelligence</t>
  </si>
  <si>
    <t>Ozen Le Sage  [2, 2]</t>
  </si>
  <si>
    <t>Ailes de tofus diabolique</t>
  </si>
  <si>
    <t>peaux de larves bleu</t>
  </si>
  <si>
    <t>peaux de larves verte</t>
  </si>
  <si>
    <t>peaux de larves orange</t>
  </si>
  <si>
    <t xml:space="preserve">sang de vampire </t>
  </si>
  <si>
    <t>Petit parchemin de force</t>
  </si>
  <si>
    <t xml:space="preserve">Rish Claymore  [1, 3] </t>
  </si>
  <si>
    <t xml:space="preserve">Epines de Champ Champ </t>
  </si>
  <si>
    <t>Keck Auprune  [2, 0]</t>
  </si>
  <si>
    <t xml:space="preserve">Peaux de Larve Bleue </t>
  </si>
  <si>
    <t xml:space="preserve">Ronsha   [1, -2] </t>
  </si>
  <si>
    <t xml:space="preserve">Pics de Prespic </t>
  </si>
  <si>
    <t xml:space="preserve"> parchemin de force</t>
  </si>
  <si>
    <t xml:space="preserve">Otho Laringo    [-2, -3] </t>
  </si>
  <si>
    <t>Pics de Prespic</t>
  </si>
  <si>
    <t xml:space="preserve">Pinces de Crabe </t>
  </si>
  <si>
    <t>Grand parchemin de force</t>
  </si>
  <si>
    <t xml:space="preserve">Heûl Leise     [8, -2] </t>
  </si>
  <si>
    <t>Côtes de Rib</t>
  </si>
  <si>
    <t>Puissant parchemin de force</t>
  </si>
  <si>
    <t xml:space="preserve">Otho Laringo    [-2, -3]   </t>
  </si>
  <si>
    <t>Pinces de Crabe</t>
  </si>
  <si>
    <t xml:space="preserve">Silex </t>
  </si>
  <si>
    <t>Petit parchemin de chance</t>
  </si>
  <si>
    <t>Ali Akelle   [2, -2]</t>
  </si>
  <si>
    <t xml:space="preserve">Pattes d'Arakne </t>
  </si>
  <si>
    <t xml:space="preserve">Azra Lazarus  [0, 2]   </t>
  </si>
  <si>
    <t xml:space="preserve">Amulette  du Bucheron </t>
  </si>
  <si>
    <t>Parchemin de chance</t>
  </si>
  <si>
    <t xml:space="preserve">Koussein Trengon   [4, 8] </t>
  </si>
  <si>
    <t>Pattes d'Arakne</t>
  </si>
  <si>
    <t xml:space="preserve">Trèfles à 5 feuilles </t>
  </si>
  <si>
    <t>Grand parchemin de chance</t>
  </si>
  <si>
    <t>Assistant d'Otomaï         [-2, -4]</t>
  </si>
  <si>
    <t>Pattes araknés</t>
  </si>
  <si>
    <t>Tréfles à 5 feuilles</t>
  </si>
  <si>
    <t xml:space="preserve">Ongles chevaucheurs karne </t>
  </si>
  <si>
    <t>Puissant parchemin de chance</t>
  </si>
  <si>
    <t xml:space="preserve">Bolzano Vieilletrasse   [2, 5] </t>
  </si>
  <si>
    <t>Ongles Chevaucheurs de Karne</t>
  </si>
  <si>
    <t>Trèfles à 5 feuilles</t>
  </si>
  <si>
    <t xml:space="preserve">Queues du Mulou </t>
  </si>
  <si>
    <t>Petit parchemin de sagesse</t>
  </si>
  <si>
    <t xml:space="preserve">Zeurg  [8, 2] </t>
  </si>
  <si>
    <t xml:space="preserve">Cornes de Bouftou </t>
  </si>
  <si>
    <t xml:space="preserve">Téha Chiks   [10, 3]   </t>
  </si>
  <si>
    <t xml:space="preserve">Champignons </t>
  </si>
  <si>
    <t>Parchemin de sagesse</t>
  </si>
  <si>
    <t xml:space="preserve">Jimmy Rasta  [10, 6] </t>
  </si>
  <si>
    <t>Champignons</t>
  </si>
  <si>
    <t xml:space="preserve">Graines de Tournesol </t>
  </si>
  <si>
    <t>Grand parchemin de sagesse</t>
  </si>
  <si>
    <t xml:space="preserve">Aga Dou   [1, 1] </t>
  </si>
  <si>
    <t>Graines de Tournesol</t>
  </si>
  <si>
    <t xml:space="preserve">Graines de Chanvre </t>
  </si>
  <si>
    <t>Puissant parchemin de sagesse</t>
  </si>
  <si>
    <t xml:space="preserve">Lanfeust de Troille    [-2, 14]   </t>
  </si>
  <si>
    <t>Ailes de Moskitos</t>
  </si>
  <si>
    <t xml:space="preserve">Pnj Garde Montay [5, -6]  </t>
  </si>
  <si>
    <t>Petit parchemin  d'agilité</t>
  </si>
  <si>
    <t>Monture demandé</t>
  </si>
  <si>
    <t>quantité</t>
  </si>
  <si>
    <t xml:space="preserve">A faire </t>
  </si>
  <si>
    <t>Nombre de dragodinde</t>
  </si>
  <si>
    <t>Dragodinde prête a  échange</t>
  </si>
  <si>
    <t xml:space="preserve">Drragodinde Orchidée </t>
  </si>
  <si>
    <t xml:space="preserve">dragodinde Amande &amp; Ebène </t>
  </si>
  <si>
    <t>Parchemin  d'agilité</t>
  </si>
  <si>
    <t>nombre de dinde</t>
  </si>
  <si>
    <t>dinde prêt  échange</t>
  </si>
  <si>
    <t>Dragodinde Ebène &amp; Orchidée</t>
  </si>
  <si>
    <t xml:space="preserve">Dragodinde Ebène &amp; Pourpre </t>
  </si>
  <si>
    <t>Grand Parchemin d' agilité</t>
  </si>
  <si>
    <t>Dragodinde Turquoise</t>
  </si>
  <si>
    <t>Dragodinde Ivoire &amp; Turquoise</t>
  </si>
  <si>
    <t>Dragodinde Ebène &amp; Turquoise</t>
  </si>
  <si>
    <t xml:space="preserve">Dragodinde Ébène &amp; Ivoire </t>
  </si>
  <si>
    <t>Puissant parchemin  d'agilité</t>
  </si>
  <si>
    <t xml:space="preserve">dragodinde Emeraude &amp; Turquoise </t>
  </si>
  <si>
    <t>Petit parchemin  d'intelligence</t>
  </si>
  <si>
    <t xml:space="preserve">Dragodinde Orchidée </t>
  </si>
  <si>
    <t>Parchemin  d'intelligence</t>
  </si>
  <si>
    <t>Dragodinde Orchidée &amp; Rousse</t>
  </si>
  <si>
    <t>Dragodinde Orchidée &amp; Pourpre</t>
  </si>
  <si>
    <t>Grand Parchemin d'intelligence</t>
  </si>
  <si>
    <t>Dragodinde Ivoire &amp; Orchidée</t>
  </si>
  <si>
    <t>Drragodinde Turquoise &amp; Orchidée</t>
  </si>
  <si>
    <t>Dragodinde Prune</t>
  </si>
  <si>
    <t>Dragodinde Prune &amp; Orchidée</t>
  </si>
  <si>
    <t>Dragodinde Prune &amp; Emeraude</t>
  </si>
  <si>
    <t>Dragodinde Orchidée &amp; Emeraude</t>
  </si>
  <si>
    <t>Petit parchemin  de chance</t>
  </si>
  <si>
    <t>Dragodinde Indigo</t>
  </si>
  <si>
    <t>Dragodinde Amande &amp; Indigo</t>
  </si>
  <si>
    <t xml:space="preserve">Dragodinde Ebène &amp; Indigo </t>
  </si>
  <si>
    <t>Parchemin  de chance</t>
  </si>
  <si>
    <t>Dragodinde Indigo &amp; Orchidée</t>
  </si>
  <si>
    <t xml:space="preserve">Dragodinde Indigo &amp; Pourpre </t>
  </si>
  <si>
    <t>Grand Parchemin de de chance</t>
  </si>
  <si>
    <t>Dragodinde Ivoire</t>
  </si>
  <si>
    <t>Dragodinde Amande &amp; Ivoire</t>
  </si>
  <si>
    <t>Dragodinde Indigo &amp; Ivoire</t>
  </si>
  <si>
    <t xml:space="preserve">Dragodinde Indigo &amp; Turquoise </t>
  </si>
  <si>
    <t>Dragodinde Indigo &amp; Prune</t>
  </si>
  <si>
    <t>Dragodinde Ivoire &amp; Prune</t>
  </si>
  <si>
    <t xml:space="preserve">Dragodinde Ivoire &amp; Emeraude </t>
  </si>
  <si>
    <t xml:space="preserve">Petit parchemin  de force </t>
  </si>
  <si>
    <t xml:space="preserve">Dragodinde Pourpre </t>
  </si>
  <si>
    <t>Parchemin  de force</t>
  </si>
  <si>
    <t xml:space="preserve">Dragodinde Amande &amp; Pourpre </t>
  </si>
  <si>
    <t>Grand Parchemin force</t>
  </si>
  <si>
    <t>Dragodinde Ivoire &amp; Pourpre</t>
  </si>
  <si>
    <t xml:space="preserve">Dragodinde Turquoise &amp; Pourpre </t>
  </si>
  <si>
    <t>Puissant parchemin force</t>
  </si>
  <si>
    <t>Dragodinde Emeraude</t>
  </si>
  <si>
    <t>Dragodinde Emeraude &amp; Pourpre</t>
  </si>
  <si>
    <t>Dragodinde Ebène &amp; Emeraude</t>
  </si>
  <si>
    <t xml:space="preserve">Dragodinde Prune &amp; Pourpre </t>
  </si>
  <si>
    <t xml:space="preserve">Petit parchemin  de sagesse  </t>
  </si>
  <si>
    <t>Dragodinde Dorée</t>
  </si>
  <si>
    <t>Dragodinde Amande &amp; Dorée</t>
  </si>
  <si>
    <t>Dragodinde Dorée &amp; Rousse</t>
  </si>
  <si>
    <t>Dragodinde Dorée &amp; Indigo</t>
  </si>
  <si>
    <t xml:space="preserve">Dragodinde Ebène &amp; Dorée </t>
  </si>
  <si>
    <t>Parchemin  de sagesse</t>
  </si>
  <si>
    <t>Dragodinde Dorée &amp; Pourpre</t>
  </si>
  <si>
    <t xml:space="preserve">Dragodinde Dorée &amp; Orchidée </t>
  </si>
  <si>
    <t>Grand Parchemin sagesse</t>
  </si>
  <si>
    <t>Dragodinde Dorée &amp; Ivoire</t>
  </si>
  <si>
    <t xml:space="preserve">Dragodinde Dorée &amp; Turquoise </t>
  </si>
  <si>
    <t>Puissant parchemin sagesse</t>
  </si>
  <si>
    <t>Dragodinde Dorée &amp; Emeraude</t>
  </si>
  <si>
    <t xml:space="preserve">Dragodinde Prune &amp; Dorée </t>
  </si>
  <si>
    <t xml:space="preserve">Petit parchemin  de vitalité </t>
  </si>
  <si>
    <t>Dragodinde Amande &amp; Rousse</t>
  </si>
  <si>
    <t>Dragodinde Rousse &amp; Indigo</t>
  </si>
  <si>
    <t xml:space="preserve">Dragodinde Rousse &amp; Ebène </t>
  </si>
  <si>
    <t>Parchemin  de vitalité</t>
  </si>
  <si>
    <t>Dragodinde Rousse &amp; Pourpre</t>
  </si>
  <si>
    <t xml:space="preserve">Dragodinde Amande &amp; Orchidée </t>
  </si>
  <si>
    <t xml:space="preserve">Grand Parchemin vitalité </t>
  </si>
  <si>
    <t>Dragodinde Rousse &amp; Ivoire</t>
  </si>
  <si>
    <t>Dragodinde Amande &amp; Turquoise</t>
  </si>
  <si>
    <t xml:space="preserve">Dragodinde Rousse &amp; Turquoise </t>
  </si>
  <si>
    <t>Puissant parchemin vitalité</t>
  </si>
  <si>
    <t>Dragodinde Rousse &amp; Emeraude</t>
  </si>
  <si>
    <t>Dragodinde Rousse &amp; Prune</t>
  </si>
  <si>
    <t>Dragodinde Amande &amp; Emeraude</t>
  </si>
  <si>
    <t xml:space="preserve">Dragodinde Amande &amp; Prune </t>
  </si>
  <si>
    <t>Petit parchemin</t>
  </si>
  <si>
    <t>Doplon demandé</t>
  </si>
  <si>
    <t>Dopeul à combattre pour 1 parchemin</t>
  </si>
  <si>
    <t>parchemin donné</t>
  </si>
  <si>
    <t>lvl max</t>
  </si>
  <si>
    <t>Nombre de quêtes à faire pour parcho max (aux plus près)</t>
  </si>
  <si>
    <t>Totaux dopeuls tués pour parcho max</t>
  </si>
  <si>
    <t>Doplons de chaque Dopeuls</t>
  </si>
  <si>
    <r>
      <t xml:space="preserve">Doplons </t>
    </r>
    <r>
      <rPr>
        <sz val="10"/>
        <rFont val="Courier New"/>
        <family val="3"/>
      </rPr>
      <t>d’un même Dopeul</t>
    </r>
  </si>
  <si>
    <t>Parchemin</t>
  </si>
  <si>
    <t>Dopeule a combattre pour 1 parchemin</t>
  </si>
  <si>
    <t>parchemin donner</t>
  </si>
  <si>
    <t>Limite max</t>
  </si>
  <si>
    <t>Nombre de quête a faire pour parcho max (aux plus prés)</t>
  </si>
  <si>
    <t>Totaux dopeul tuer</t>
  </si>
  <si>
    <t>Grand parchemin</t>
  </si>
  <si>
    <t>Puissant parchemin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</si>
</sst>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€-40C];[RED]\-#,##0.00\ [$€-40C]"/>
  </numFmts>
  <fonts count="5">
    <font>
      <sz val="10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0"/>
      <name val="Courier New"/>
      <family val="3"/>
    </font>
  </fonts>
  <fills count="11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0">
    <xf numFmtId="164" fontId="0" fillId="0" borderId="0" xfId="0" applyAlignment="1">
      <alignment/>
    </xf>
    <xf numFmtId="164" fontId="0" fillId="0" borderId="0" xfId="0" applyAlignment="1">
      <alignment wrapText="1" shrinkToFit="1"/>
    </xf>
    <xf numFmtId="164" fontId="0" fillId="2" borderId="0" xfId="0" applyFont="1" applyFill="1" applyBorder="1" applyAlignment="1">
      <alignment horizontal="center" wrapText="1" shrinkToFit="1"/>
    </xf>
    <xf numFmtId="164" fontId="0" fillId="0" borderId="0" xfId="0" applyBorder="1" applyAlignment="1">
      <alignment wrapText="1" shrinkToFit="1"/>
    </xf>
    <xf numFmtId="164" fontId="0" fillId="0" borderId="0" xfId="0" applyFont="1" applyBorder="1" applyAlignment="1">
      <alignment/>
    </xf>
    <xf numFmtId="164" fontId="0" fillId="3" borderId="0" xfId="0" applyFont="1" applyFill="1" applyAlignment="1">
      <alignment horizontal="center" wrapText="1" shrinkToFit="1"/>
    </xf>
    <xf numFmtId="164" fontId="0" fillId="4" borderId="0" xfId="0" applyFont="1" applyFill="1" applyAlignment="1">
      <alignment wrapText="1" shrinkToFit="1"/>
    </xf>
    <xf numFmtId="164" fontId="1" fillId="5" borderId="0" xfId="0" applyFont="1" applyFill="1" applyBorder="1" applyAlignment="1">
      <alignment wrapText="1"/>
    </xf>
    <xf numFmtId="164" fontId="0" fillId="6" borderId="0" xfId="0" applyFont="1" applyFill="1" applyAlignment="1">
      <alignment/>
    </xf>
    <xf numFmtId="164" fontId="2" fillId="4" borderId="0" xfId="0" applyFont="1" applyFill="1" applyAlignment="1">
      <alignment wrapText="1" shrinkToFit="1"/>
    </xf>
    <xf numFmtId="164" fontId="0" fillId="5" borderId="0" xfId="0" applyFill="1" applyBorder="1" applyAlignment="1">
      <alignment horizontal="center" vertical="center" wrapText="1" shrinkToFit="1"/>
    </xf>
    <xf numFmtId="164" fontId="0" fillId="4" borderId="0" xfId="0" applyNumberFormat="1" applyFill="1" applyAlignment="1">
      <alignment wrapText="1" shrinkToFit="1"/>
    </xf>
    <xf numFmtId="164" fontId="0" fillId="5" borderId="0" xfId="0" applyFill="1" applyAlignment="1">
      <alignment wrapText="1" shrinkToFit="1"/>
    </xf>
    <xf numFmtId="164" fontId="0" fillId="7" borderId="0" xfId="0" applyFill="1" applyAlignment="1">
      <alignment wrapText="1" shrinkToFit="1"/>
    </xf>
    <xf numFmtId="164" fontId="0" fillId="4" borderId="0" xfId="0" applyFont="1" applyFill="1" applyBorder="1" applyAlignment="1">
      <alignment wrapText="1" shrinkToFit="1"/>
    </xf>
    <xf numFmtId="164" fontId="0" fillId="5" borderId="0" xfId="0" applyFont="1" applyFill="1" applyAlignment="1">
      <alignment wrapText="1" shrinkToFit="1"/>
    </xf>
    <xf numFmtId="164" fontId="0" fillId="4" borderId="0" xfId="0" applyFont="1" applyFill="1" applyBorder="1" applyAlignment="1">
      <alignment vertical="center" wrapText="1" shrinkToFit="1"/>
    </xf>
    <xf numFmtId="164" fontId="0" fillId="0" borderId="0" xfId="0" applyAlignment="1">
      <alignment horizontal="center" vertical="center" wrapText="1" shrinkToFit="1"/>
    </xf>
    <xf numFmtId="164" fontId="2" fillId="4" borderId="0" xfId="0" applyFont="1" applyFill="1" applyAlignment="1">
      <alignment/>
    </xf>
    <xf numFmtId="164" fontId="0" fillId="5" borderId="0" xfId="0" applyFont="1" applyFill="1" applyAlignment="1">
      <alignment horizontal="center" wrapText="1" shrinkToFit="1"/>
    </xf>
    <xf numFmtId="164" fontId="2" fillId="4" borderId="0" xfId="0" applyFont="1" applyFill="1" applyAlignment="1">
      <alignment wrapText="1" shrinkToFit="1"/>
    </xf>
    <xf numFmtId="164" fontId="0" fillId="3" borderId="0" xfId="0" applyFont="1" applyFill="1" applyBorder="1" applyAlignment="1">
      <alignment horizontal="center" wrapText="1" shrinkToFit="1"/>
    </xf>
    <xf numFmtId="164" fontId="2" fillId="4" borderId="0" xfId="0" applyFont="1" applyFill="1" applyAlignment="1">
      <alignment horizontal="left" vertical="top" wrapText="1" shrinkToFit="1"/>
    </xf>
    <xf numFmtId="164" fontId="0" fillId="8" borderId="0" xfId="0" applyFont="1" applyFill="1" applyBorder="1" applyAlignment="1">
      <alignment vertical="center" wrapText="1" shrinkToFit="1"/>
    </xf>
    <xf numFmtId="164" fontId="2" fillId="8" borderId="0" xfId="0" applyFont="1" applyFill="1" applyAlignment="1">
      <alignment wrapText="1" shrinkToFit="1"/>
    </xf>
    <xf numFmtId="164" fontId="0" fillId="4" borderId="0" xfId="0" applyFont="1" applyFill="1" applyAlignment="1">
      <alignment vertical="center" wrapText="1" shrinkToFit="1"/>
    </xf>
    <xf numFmtId="164" fontId="0" fillId="4" borderId="0" xfId="0" applyFont="1" applyFill="1" applyBorder="1" applyAlignment="1">
      <alignment horizontal="justify" vertical="center" wrapText="1" shrinkToFit="1"/>
    </xf>
    <xf numFmtId="164" fontId="3" fillId="0" borderId="0" xfId="0" applyFont="1" applyBorder="1" applyAlignment="1">
      <alignment wrapText="1" shrinkToFit="1"/>
    </xf>
    <xf numFmtId="164" fontId="0" fillId="2" borderId="0" xfId="0" applyFont="1" applyFill="1" applyBorder="1" applyAlignment="1">
      <alignment wrapText="1" shrinkToFit="1"/>
    </xf>
    <xf numFmtId="164" fontId="0" fillId="9" borderId="0" xfId="0" applyFont="1" applyFill="1" applyAlignment="1">
      <alignment wrapText="1" shrinkToFit="1"/>
    </xf>
    <xf numFmtId="164" fontId="0" fillId="9" borderId="0" xfId="0" applyFont="1" applyFill="1" applyAlignment="1">
      <alignment horizontal="center" vertical="center" wrapText="1" shrinkToFit="1"/>
    </xf>
    <xf numFmtId="164" fontId="2" fillId="9" borderId="0" xfId="0" applyFont="1" applyFill="1" applyAlignment="1">
      <alignment wrapText="1" shrinkToFit="1"/>
    </xf>
    <xf numFmtId="164" fontId="0" fillId="4" borderId="0" xfId="0" applyFill="1" applyBorder="1" applyAlignment="1">
      <alignment horizontal="center" vertical="center" wrapText="1" shrinkToFit="1"/>
    </xf>
    <xf numFmtId="164" fontId="0" fillId="4" borderId="0" xfId="0" applyNumberFormat="1" applyFill="1" applyAlignment="1">
      <alignment horizontal="center" vertical="center" wrapText="1" shrinkToFit="1"/>
    </xf>
    <xf numFmtId="164" fontId="0" fillId="5" borderId="0" xfId="0" applyFill="1" applyAlignment="1">
      <alignment horizontal="center" vertical="center" wrapText="1" shrinkToFit="1"/>
    </xf>
    <xf numFmtId="164" fontId="0" fillId="7" borderId="0" xfId="0" applyFill="1" applyAlignment="1">
      <alignment horizontal="center" vertical="center" wrapText="1" shrinkToFit="1"/>
    </xf>
    <xf numFmtId="164" fontId="0" fillId="0" borderId="0" xfId="0" applyFont="1" applyBorder="1" applyAlignment="1">
      <alignment wrapText="1" shrinkToFit="1"/>
    </xf>
    <xf numFmtId="164" fontId="0" fillId="2" borderId="0" xfId="0" applyFont="1" applyFill="1" applyAlignment="1">
      <alignment wrapText="1" shrinkToFit="1"/>
    </xf>
    <xf numFmtId="164" fontId="0" fillId="2" borderId="0" xfId="0" applyFill="1" applyAlignment="1">
      <alignment wrapText="1" shrinkToFit="1"/>
    </xf>
    <xf numFmtId="164" fontId="0" fillId="10" borderId="0" xfId="0" applyFont="1" applyFill="1" applyAlignment="1">
      <alignment horizontal="center" vertical="center" wrapText="1" shrinkToFit="1"/>
    </xf>
    <xf numFmtId="164" fontId="0" fillId="4" borderId="0" xfId="0" applyFill="1" applyAlignment="1">
      <alignment horizontal="center" vertical="center" wrapText="1" shrinkToFit="1"/>
    </xf>
    <xf numFmtId="164" fontId="0" fillId="0" borderId="0" xfId="0" applyFont="1" applyAlignment="1">
      <alignment horizontal="center" vertical="center" wrapText="1" shrinkToFit="1"/>
    </xf>
    <xf numFmtId="164" fontId="2" fillId="0" borderId="0" xfId="0" applyFont="1" applyAlignment="1">
      <alignment wrapText="1" shrinkToFit="1"/>
    </xf>
    <xf numFmtId="164" fontId="0" fillId="2" borderId="0" xfId="0" applyFont="1" applyFill="1" applyBorder="1" applyAlignment="1">
      <alignment horizontal="center" vertical="center" wrapText="1" shrinkToFit="1"/>
    </xf>
    <xf numFmtId="164" fontId="2" fillId="0" borderId="0" xfId="0" applyFont="1" applyBorder="1" applyAlignment="1">
      <alignment wrapText="1" shrinkToFit="1"/>
    </xf>
    <xf numFmtId="164" fontId="0" fillId="0" borderId="0" xfId="0" applyFont="1" applyAlignment="1">
      <alignment wrapText="1" shrinkToFit="1"/>
    </xf>
    <xf numFmtId="165" fontId="0" fillId="0" borderId="0" xfId="0" applyNumberFormat="1" applyBorder="1" applyAlignment="1">
      <alignment wrapText="1" shrinkToFit="1"/>
    </xf>
    <xf numFmtId="164" fontId="0" fillId="9" borderId="0" xfId="0" applyFont="1" applyFill="1" applyAlignment="1">
      <alignment horizontal="center" vertical="top" wrapText="1" shrinkToFit="1"/>
    </xf>
    <xf numFmtId="164" fontId="0" fillId="0" borderId="0" xfId="0" applyFont="1" applyAlignment="1">
      <alignment horizontal="center" vertical="top" wrapText="1" shrinkToFit="1"/>
    </xf>
    <xf numFmtId="164" fontId="0" fillId="4" borderId="0" xfId="0" applyFill="1" applyBorder="1" applyAlignment="1">
      <alignment horizontal="center" vertical="top" wrapText="1" shrinkToFit="1"/>
    </xf>
    <xf numFmtId="164" fontId="0" fillId="5" borderId="0" xfId="0" applyFill="1" applyBorder="1" applyAlignment="1">
      <alignment horizontal="center" vertical="top" wrapText="1" shrinkToFit="1"/>
    </xf>
    <xf numFmtId="164" fontId="0" fillId="4" borderId="0" xfId="0" applyNumberFormat="1" applyFill="1" applyAlignment="1">
      <alignment horizontal="center" vertical="top" wrapText="1" shrinkToFit="1"/>
    </xf>
    <xf numFmtId="164" fontId="0" fillId="5" borderId="0" xfId="0" applyFill="1" applyAlignment="1">
      <alignment horizontal="center" vertical="top" wrapText="1" shrinkToFit="1"/>
    </xf>
    <xf numFmtId="164" fontId="0" fillId="7" borderId="0" xfId="0" applyFill="1" applyAlignment="1">
      <alignment horizontal="center" vertical="top" wrapText="1" shrinkToFit="1"/>
    </xf>
    <xf numFmtId="164" fontId="0" fillId="2" borderId="0" xfId="0" applyFont="1" applyFill="1" applyBorder="1" applyAlignment="1">
      <alignment horizontal="center" vertical="top" wrapText="1" shrinkToFit="1"/>
    </xf>
    <xf numFmtId="164" fontId="2" fillId="9" borderId="0" xfId="0" applyFont="1" applyFill="1" applyAlignment="1">
      <alignment vertical="center" wrapText="1" shrinkToFit="1"/>
    </xf>
    <xf numFmtId="164" fontId="0" fillId="3" borderId="0" xfId="0" applyFont="1" applyFill="1" applyAlignment="1">
      <alignment horizontal="center" vertical="center" wrapText="1" shrinkToFit="1"/>
    </xf>
    <xf numFmtId="164" fontId="0" fillId="3" borderId="0" xfId="0" applyFont="1" applyFill="1" applyAlignment="1">
      <alignment wrapText="1" shrinkToFit="1"/>
    </xf>
    <xf numFmtId="164" fontId="0" fillId="10" borderId="0" xfId="0" applyFill="1" applyAlignment="1">
      <alignment horizontal="center" vertical="center" wrapText="1" shrinkToFit="1"/>
    </xf>
    <xf numFmtId="164" fontId="0" fillId="10" borderId="0" xfId="0" applyFill="1" applyBorder="1" applyAlignment="1">
      <alignment horizontal="center" vertical="center" wrapText="1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3DEB3D"/>
      <rgbColor rgb="00FFCC00"/>
      <rgbColor rgb="00FF9900"/>
      <rgbColor rgb="00EB613D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65"/>
  <sheetViews>
    <sheetView zoomScale="90" zoomScaleNormal="90" workbookViewId="0" topLeftCell="A88">
      <selection activeCell="I21" sqref="I21"/>
    </sheetView>
  </sheetViews>
  <sheetFormatPr defaultColWidth="12.57421875" defaultRowHeight="12.75"/>
  <cols>
    <col min="1" max="1" width="13.8515625" style="1" customWidth="1"/>
    <col min="2" max="2" width="13.7109375" style="1" customWidth="1"/>
    <col min="3" max="3" width="14.7109375" style="1" customWidth="1"/>
    <col min="4" max="4" width="19.8515625" style="1" customWidth="1"/>
    <col min="5" max="5" width="10.7109375" style="1" customWidth="1"/>
    <col min="6" max="7" width="11.57421875" style="1" customWidth="1"/>
    <col min="8" max="8" width="9.8515625" style="1" customWidth="1"/>
    <col min="9" max="9" width="19.140625" style="0" customWidth="1"/>
    <col min="10" max="10" width="17.57421875" style="0" customWidth="1"/>
    <col min="11" max="11" width="20.00390625" style="0" customWidth="1"/>
    <col min="12" max="12" width="23.8515625" style="0" customWidth="1"/>
    <col min="13" max="13" width="10.421875" style="0" customWidth="1"/>
    <col min="14" max="14" width="11.57421875" style="0" customWidth="1"/>
    <col min="15" max="15" width="22.28125" style="0" customWidth="1"/>
    <col min="16" max="16" width="15.8515625" style="0" customWidth="1"/>
    <col min="17" max="17" width="11.57421875" style="0" customWidth="1"/>
    <col min="18" max="18" width="18.421875" style="0" customWidth="1"/>
    <col min="19" max="19" width="19.8515625" style="1" customWidth="1"/>
    <col min="20" max="21" width="11.57421875" style="1" customWidth="1"/>
    <col min="22" max="23" width="24.8515625" style="1" customWidth="1"/>
    <col min="24" max="24" width="17.8515625" style="1" customWidth="1"/>
    <col min="25" max="25" width="11.57421875" style="1" customWidth="1"/>
    <col min="26" max="26" width="14.00390625" style="1" customWidth="1"/>
    <col min="27" max="27" width="19.7109375" style="1" customWidth="1"/>
    <col min="28" max="29" width="11.57421875" style="1" customWidth="1"/>
    <col min="30" max="30" width="19.421875" style="1" customWidth="1"/>
    <col min="31" max="31" width="17.7109375" style="1" customWidth="1"/>
    <col min="32" max="32" width="13.421875" style="1" customWidth="1"/>
    <col min="33" max="33" width="20.140625" style="1" customWidth="1"/>
    <col min="34" max="34" width="13.00390625" style="1" customWidth="1"/>
    <col min="35" max="36" width="11.57421875" style="1" customWidth="1"/>
    <col min="37" max="37" width="20.28125" style="1" customWidth="1"/>
    <col min="38" max="38" width="17.57421875" style="1" customWidth="1"/>
    <col min="39" max="39" width="11.57421875" style="1" customWidth="1"/>
    <col min="40" max="40" width="22.421875" style="1" customWidth="1"/>
    <col min="41" max="41" width="20.8515625" style="1" customWidth="1"/>
    <col min="42" max="42" width="14.28125" style="1" customWidth="1"/>
    <col min="43" max="16384" width="11.57421875" style="1" customWidth="1"/>
  </cols>
  <sheetData>
    <row r="1" spans="1:11" ht="12.75" customHeight="1">
      <c r="A1" s="2" t="s">
        <v>0</v>
      </c>
      <c r="B1" s="2"/>
      <c r="C1" s="2"/>
      <c r="D1" s="2"/>
      <c r="E1" s="2"/>
      <c r="F1" s="2"/>
      <c r="G1" s="2"/>
      <c r="H1" s="3"/>
      <c r="I1" s="4" t="s">
        <v>1</v>
      </c>
      <c r="J1" s="4"/>
      <c r="K1" s="4"/>
    </row>
    <row r="2" spans="1:11" ht="24.75" customHeight="1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3"/>
      <c r="I2" s="6" t="s">
        <v>9</v>
      </c>
      <c r="J2" s="7" t="s">
        <v>10</v>
      </c>
      <c r="K2" s="8" t="s">
        <v>11</v>
      </c>
    </row>
    <row r="3" spans="1:10" ht="25.5" customHeight="1">
      <c r="A3" s="6" t="s">
        <v>12</v>
      </c>
      <c r="B3" s="9" t="s">
        <v>13</v>
      </c>
      <c r="C3" s="6">
        <v>100</v>
      </c>
      <c r="D3" s="10">
        <v>25</v>
      </c>
      <c r="E3" s="11">
        <f>C3*D3</f>
        <v>2500</v>
      </c>
      <c r="F3" s="12">
        <v>2500</v>
      </c>
      <c r="G3" s="13">
        <f>E3-F3</f>
        <v>0</v>
      </c>
      <c r="H3" s="3"/>
      <c r="J3" s="7"/>
    </row>
    <row r="4" spans="1:10" ht="14.25" customHeight="1">
      <c r="A4" s="6" t="s">
        <v>14</v>
      </c>
      <c r="B4" s="9" t="s">
        <v>15</v>
      </c>
      <c r="C4" s="6">
        <v>100</v>
      </c>
      <c r="D4" s="10"/>
      <c r="E4" s="11">
        <f>C4*D3</f>
        <v>2500</v>
      </c>
      <c r="F4" s="12">
        <v>2500</v>
      </c>
      <c r="G4" s="13">
        <f>E4-F4</f>
        <v>0</v>
      </c>
      <c r="H4" s="3"/>
      <c r="J4" s="7"/>
    </row>
    <row r="5" spans="1:10" ht="12.75">
      <c r="A5" s="3"/>
      <c r="B5" s="3"/>
      <c r="C5" s="3"/>
      <c r="D5" s="3"/>
      <c r="E5" s="3"/>
      <c r="F5" s="3"/>
      <c r="G5" s="3"/>
      <c r="H5" s="3"/>
      <c r="J5" s="7"/>
    </row>
    <row r="6" spans="1:10" ht="12.75">
      <c r="A6" s="3"/>
      <c r="B6" s="3"/>
      <c r="C6" s="3"/>
      <c r="D6" s="3"/>
      <c r="E6" s="3"/>
      <c r="F6" s="3"/>
      <c r="G6" s="3"/>
      <c r="H6" s="3"/>
      <c r="J6" s="7"/>
    </row>
    <row r="7" spans="1:10" ht="12.75">
      <c r="A7" s="3"/>
      <c r="B7" s="3"/>
      <c r="C7" s="3"/>
      <c r="D7" s="3"/>
      <c r="E7" s="3"/>
      <c r="F7" s="3"/>
      <c r="G7" s="3"/>
      <c r="H7" s="3"/>
      <c r="J7" s="7"/>
    </row>
    <row r="8" spans="1:10" ht="12.75" customHeight="1">
      <c r="A8" s="2" t="s">
        <v>16</v>
      </c>
      <c r="B8" s="2"/>
      <c r="C8" s="2"/>
      <c r="D8" s="2"/>
      <c r="E8" s="2"/>
      <c r="F8" s="2"/>
      <c r="G8" s="2"/>
      <c r="H8" s="3"/>
      <c r="J8" s="7"/>
    </row>
    <row r="9" spans="1:10" ht="24.75">
      <c r="A9" s="5" t="s">
        <v>17</v>
      </c>
      <c r="B9" s="5" t="s">
        <v>3</v>
      </c>
      <c r="C9" s="5" t="s">
        <v>4</v>
      </c>
      <c r="D9" s="5" t="s">
        <v>5</v>
      </c>
      <c r="E9" s="5" t="s">
        <v>6</v>
      </c>
      <c r="F9" s="5" t="s">
        <v>7</v>
      </c>
      <c r="G9" s="5" t="s">
        <v>8</v>
      </c>
      <c r="H9" s="3"/>
      <c r="J9" s="7"/>
    </row>
    <row r="10" spans="1:10" ht="12.75" customHeight="1">
      <c r="A10" s="14" t="s">
        <v>18</v>
      </c>
      <c r="B10" s="9" t="s">
        <v>19</v>
      </c>
      <c r="C10" s="6">
        <v>80</v>
      </c>
      <c r="D10" s="10">
        <v>50</v>
      </c>
      <c r="E10" s="11">
        <f>C10*D10</f>
        <v>4000</v>
      </c>
      <c r="F10" s="12">
        <v>4000</v>
      </c>
      <c r="G10" s="13">
        <f>E10-F10</f>
        <v>0</v>
      </c>
      <c r="H10" s="3"/>
      <c r="J10" s="7"/>
    </row>
    <row r="11" spans="1:10" ht="12.75">
      <c r="A11" s="14"/>
      <c r="B11" s="9" t="s">
        <v>20</v>
      </c>
      <c r="C11" s="6">
        <v>30</v>
      </c>
      <c r="D11" s="10"/>
      <c r="E11" s="11">
        <f>C11*D10</f>
        <v>1500</v>
      </c>
      <c r="F11" s="15">
        <v>1500</v>
      </c>
      <c r="G11" s="13">
        <f>E11-F11</f>
        <v>0</v>
      </c>
      <c r="H11" s="3"/>
      <c r="J11" s="7"/>
    </row>
    <row r="12" spans="1:10" ht="12.75" customHeight="1">
      <c r="A12" s="3"/>
      <c r="B12" s="3"/>
      <c r="C12" s="3"/>
      <c r="D12" s="3"/>
      <c r="E12" s="3"/>
      <c r="F12" s="3"/>
      <c r="G12" s="3"/>
      <c r="H12" s="3"/>
      <c r="J12" s="7"/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2.75" customHeight="1">
      <c r="A14" s="2" t="s">
        <v>21</v>
      </c>
      <c r="B14" s="2"/>
      <c r="C14" s="2"/>
      <c r="D14" s="2"/>
      <c r="E14" s="2"/>
      <c r="F14" s="2"/>
      <c r="G14" s="2"/>
      <c r="H14" s="3"/>
    </row>
    <row r="15" spans="1:8" ht="24.75">
      <c r="A15" s="5" t="s">
        <v>17</v>
      </c>
      <c r="B15" s="5" t="s">
        <v>3</v>
      </c>
      <c r="C15" s="5" t="s">
        <v>4</v>
      </c>
      <c r="D15" s="5" t="s">
        <v>5</v>
      </c>
      <c r="E15" s="5" t="s">
        <v>6</v>
      </c>
      <c r="F15" s="5" t="s">
        <v>7</v>
      </c>
      <c r="G15" s="5" t="s">
        <v>8</v>
      </c>
      <c r="H15" s="3"/>
    </row>
    <row r="16" spans="1:8" ht="12.75" customHeight="1">
      <c r="A16" s="14" t="s">
        <v>22</v>
      </c>
      <c r="B16" s="9" t="s">
        <v>19</v>
      </c>
      <c r="C16" s="6">
        <v>60</v>
      </c>
      <c r="D16" s="10">
        <v>80</v>
      </c>
      <c r="E16" s="6">
        <f>C16*D16</f>
        <v>4800</v>
      </c>
      <c r="F16" s="15">
        <v>4800</v>
      </c>
      <c r="G16" s="13">
        <f>E16-F16</f>
        <v>0</v>
      </c>
      <c r="H16" s="3"/>
    </row>
    <row r="17" spans="1:8" ht="12.75">
      <c r="A17" s="14"/>
      <c r="B17" s="9" t="s">
        <v>23</v>
      </c>
      <c r="C17" s="6">
        <v>20</v>
      </c>
      <c r="D17" s="10"/>
      <c r="E17" s="6">
        <f>C17*D16</f>
        <v>1600</v>
      </c>
      <c r="F17" s="15">
        <v>1600</v>
      </c>
      <c r="G17" s="13">
        <f>E17-F17</f>
        <v>0</v>
      </c>
      <c r="H17" s="3"/>
    </row>
    <row r="18" spans="1:8" ht="12.75">
      <c r="A18" s="14"/>
      <c r="B18" s="9" t="s">
        <v>24</v>
      </c>
      <c r="C18" s="6">
        <v>25</v>
      </c>
      <c r="D18" s="10"/>
      <c r="E18" s="6">
        <f>C18*D16</f>
        <v>2000</v>
      </c>
      <c r="F18" s="15">
        <v>2000</v>
      </c>
      <c r="G18" s="13">
        <f>E18-F18</f>
        <v>0</v>
      </c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2.75">
      <c r="A20" s="3"/>
      <c r="B20" s="3"/>
      <c r="C20" s="3"/>
      <c r="D20" s="3"/>
      <c r="E20" s="3"/>
      <c r="F20" s="3"/>
      <c r="G20" s="3"/>
      <c r="H20" s="3"/>
    </row>
    <row r="21" spans="1:8" ht="12.75" customHeight="1">
      <c r="A21" s="2" t="s">
        <v>25</v>
      </c>
      <c r="B21" s="2"/>
      <c r="C21" s="2"/>
      <c r="D21" s="2"/>
      <c r="E21" s="2"/>
      <c r="F21" s="2"/>
      <c r="G21" s="2"/>
      <c r="H21" s="3"/>
    </row>
    <row r="22" spans="1:8" ht="24.75">
      <c r="A22" s="5" t="s">
        <v>17</v>
      </c>
      <c r="B22" s="5" t="s">
        <v>3</v>
      </c>
      <c r="C22" s="5" t="s">
        <v>26</v>
      </c>
      <c r="D22" s="5" t="s">
        <v>5</v>
      </c>
      <c r="E22" s="5" t="s">
        <v>6</v>
      </c>
      <c r="F22" s="5" t="s">
        <v>7</v>
      </c>
      <c r="G22" s="5" t="s">
        <v>8</v>
      </c>
      <c r="H22" s="3"/>
    </row>
    <row r="23" spans="1:8" ht="13.5" customHeight="1">
      <c r="A23" s="16" t="s">
        <v>27</v>
      </c>
      <c r="B23" s="9" t="s">
        <v>19</v>
      </c>
      <c r="C23" s="6">
        <v>60</v>
      </c>
      <c r="D23" s="10">
        <v>100</v>
      </c>
      <c r="E23" s="6">
        <f>C23*D23</f>
        <v>6000</v>
      </c>
      <c r="F23" s="15">
        <v>6000</v>
      </c>
      <c r="G23" s="13">
        <f>E23-F23</f>
        <v>0</v>
      </c>
      <c r="H23" s="3"/>
    </row>
    <row r="24" spans="1:8" ht="12.75">
      <c r="A24" s="16"/>
      <c r="B24" s="9" t="s">
        <v>23</v>
      </c>
      <c r="C24" s="6">
        <v>25</v>
      </c>
      <c r="D24" s="10"/>
      <c r="E24" s="6">
        <f>C24*D23</f>
        <v>2500</v>
      </c>
      <c r="F24" s="15">
        <v>2500</v>
      </c>
      <c r="G24" s="13">
        <f>E24-F24</f>
        <v>0</v>
      </c>
      <c r="H24" s="3"/>
    </row>
    <row r="25" spans="1:8" ht="24.75" customHeight="1">
      <c r="A25" s="16"/>
      <c r="B25" s="9" t="s">
        <v>28</v>
      </c>
      <c r="C25" s="6">
        <v>30</v>
      </c>
      <c r="D25" s="10"/>
      <c r="E25" s="6">
        <f>C25*D23</f>
        <v>3000</v>
      </c>
      <c r="F25" s="15">
        <v>3000</v>
      </c>
      <c r="G25" s="13">
        <f>E25-F25</f>
        <v>0</v>
      </c>
      <c r="H25" s="3"/>
    </row>
    <row r="26" spans="1:8" ht="24.75">
      <c r="A26" s="16"/>
      <c r="B26" s="9" t="s">
        <v>29</v>
      </c>
      <c r="C26" s="6">
        <v>1</v>
      </c>
      <c r="D26" s="10"/>
      <c r="E26" s="6">
        <f>C26*D23</f>
        <v>100</v>
      </c>
      <c r="F26" s="15">
        <v>100</v>
      </c>
      <c r="G26" s="13">
        <f>E26-F26</f>
        <v>0</v>
      </c>
      <c r="H26" s="3"/>
    </row>
    <row r="27" spans="1:32" ht="24.75">
      <c r="A27" s="16"/>
      <c r="B27" s="9" t="s">
        <v>30</v>
      </c>
      <c r="C27" s="6">
        <v>1</v>
      </c>
      <c r="D27" s="10"/>
      <c r="E27" s="6">
        <f>C27*D23</f>
        <v>100</v>
      </c>
      <c r="F27" s="12">
        <v>100</v>
      </c>
      <c r="G27" s="13">
        <f>E27-F27</f>
        <v>0</v>
      </c>
      <c r="H27" s="3"/>
      <c r="AF27" s="17"/>
    </row>
    <row r="28" spans="1:8" ht="12.75">
      <c r="A28" s="3"/>
      <c r="B28" s="3"/>
      <c r="C28" s="3"/>
      <c r="D28" s="3"/>
      <c r="E28" s="3"/>
      <c r="F28" s="3"/>
      <c r="G28" s="3"/>
      <c r="H28" s="3"/>
    </row>
    <row r="29" spans="1:8" ht="12.75" customHeight="1">
      <c r="A29" s="2" t="s">
        <v>31</v>
      </c>
      <c r="B29" s="2"/>
      <c r="C29" s="2"/>
      <c r="D29" s="2"/>
      <c r="E29" s="2"/>
      <c r="F29" s="2"/>
      <c r="G29" s="2"/>
      <c r="H29" s="3"/>
    </row>
    <row r="30" spans="1:8" ht="24.75">
      <c r="A30" s="5" t="s">
        <v>17</v>
      </c>
      <c r="B30" s="5" t="s">
        <v>3</v>
      </c>
      <c r="C30" s="5" t="s">
        <v>4</v>
      </c>
      <c r="D30" s="5" t="s">
        <v>5</v>
      </c>
      <c r="E30" s="5" t="s">
        <v>6</v>
      </c>
      <c r="F30" s="5" t="s">
        <v>7</v>
      </c>
      <c r="G30" s="5" t="s">
        <v>8</v>
      </c>
      <c r="H30" s="3"/>
    </row>
    <row r="31" spans="1:8" ht="24.75">
      <c r="A31" s="6" t="s">
        <v>32</v>
      </c>
      <c r="B31" s="9" t="s">
        <v>33</v>
      </c>
      <c r="C31" s="6">
        <v>100</v>
      </c>
      <c r="D31" s="10">
        <v>25</v>
      </c>
      <c r="E31" s="11">
        <f>C31*D31</f>
        <v>2500</v>
      </c>
      <c r="F31" s="12">
        <v>2500</v>
      </c>
      <c r="G31" s="13">
        <f>E31-F31</f>
        <v>0</v>
      </c>
      <c r="H31" s="3"/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 customHeight="1">
      <c r="A36" s="2" t="s">
        <v>34</v>
      </c>
      <c r="B36" s="2"/>
      <c r="C36" s="2"/>
      <c r="D36" s="2"/>
      <c r="E36" s="2"/>
      <c r="F36" s="2"/>
      <c r="G36" s="2"/>
      <c r="H36" s="3"/>
    </row>
    <row r="37" spans="1:8" ht="24.75">
      <c r="A37" s="5" t="s">
        <v>17</v>
      </c>
      <c r="B37" s="5" t="s">
        <v>3</v>
      </c>
      <c r="C37" s="5" t="s">
        <v>4</v>
      </c>
      <c r="D37" s="5" t="s">
        <v>5</v>
      </c>
      <c r="E37" s="5" t="s">
        <v>6</v>
      </c>
      <c r="F37" s="5" t="s">
        <v>7</v>
      </c>
      <c r="G37" s="5" t="s">
        <v>8</v>
      </c>
      <c r="H37" s="3"/>
    </row>
    <row r="38" spans="1:8" ht="12.75">
      <c r="A38" s="6" t="s">
        <v>35</v>
      </c>
      <c r="B38" s="18" t="s">
        <v>36</v>
      </c>
      <c r="C38" s="6">
        <v>70</v>
      </c>
      <c r="D38" s="10">
        <v>50</v>
      </c>
      <c r="E38" s="11">
        <f>C38*D38</f>
        <v>3500</v>
      </c>
      <c r="F38" s="12">
        <v>3500</v>
      </c>
      <c r="G38" s="13">
        <f>E38-F38</f>
        <v>0</v>
      </c>
      <c r="H38" s="3"/>
    </row>
    <row r="39" spans="1:8" ht="12.75" customHeight="1">
      <c r="A39" s="16" t="s">
        <v>37</v>
      </c>
      <c r="B39" s="9" t="s">
        <v>36</v>
      </c>
      <c r="C39" s="6">
        <v>70</v>
      </c>
      <c r="D39" s="10"/>
      <c r="E39" s="11">
        <f>C39*D38</f>
        <v>3500</v>
      </c>
      <c r="F39" s="15">
        <v>3500</v>
      </c>
      <c r="G39" s="13">
        <f>E39-F39</f>
        <v>0</v>
      </c>
      <c r="H39" s="3"/>
    </row>
    <row r="40" spans="1:8" ht="24.75">
      <c r="A40" s="16"/>
      <c r="B40" s="9" t="s">
        <v>38</v>
      </c>
      <c r="C40" s="6">
        <v>70</v>
      </c>
      <c r="D40" s="10"/>
      <c r="E40" s="11">
        <f>C40*D38</f>
        <v>3500</v>
      </c>
      <c r="F40" s="12">
        <v>3500</v>
      </c>
      <c r="G40" s="13">
        <f>E40-F40</f>
        <v>0</v>
      </c>
      <c r="H40" s="3"/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 customHeight="1">
      <c r="A42" s="2" t="s">
        <v>39</v>
      </c>
      <c r="B42" s="2"/>
      <c r="C42" s="2"/>
      <c r="D42" s="2"/>
      <c r="E42" s="2"/>
      <c r="F42" s="2"/>
      <c r="G42" s="2"/>
      <c r="H42" s="3"/>
    </row>
    <row r="43" spans="1:8" ht="24.75">
      <c r="A43" s="5" t="s">
        <v>17</v>
      </c>
      <c r="B43" s="5" t="s">
        <v>3</v>
      </c>
      <c r="C43" s="5" t="s">
        <v>4</v>
      </c>
      <c r="D43" s="5" t="s">
        <v>5</v>
      </c>
      <c r="E43" s="5" t="s">
        <v>6</v>
      </c>
      <c r="F43" s="5" t="s">
        <v>7</v>
      </c>
      <c r="G43" s="5" t="s">
        <v>8</v>
      </c>
      <c r="H43" s="3"/>
    </row>
    <row r="44" spans="1:8" ht="23.25" customHeight="1">
      <c r="A44" s="16" t="s">
        <v>40</v>
      </c>
      <c r="B44" s="9" t="s">
        <v>31</v>
      </c>
      <c r="C44" s="6">
        <v>75</v>
      </c>
      <c r="D44" s="10">
        <v>80</v>
      </c>
      <c r="E44" s="6">
        <f>C44*D44</f>
        <v>6000</v>
      </c>
      <c r="F44" s="15">
        <v>6000</v>
      </c>
      <c r="G44" s="13">
        <f>E44-F44</f>
        <v>0</v>
      </c>
      <c r="H44" s="3"/>
    </row>
    <row r="45" spans="1:8" ht="24.75">
      <c r="A45" s="16"/>
      <c r="B45" s="9" t="s">
        <v>41</v>
      </c>
      <c r="C45" s="6">
        <v>75</v>
      </c>
      <c r="D45" s="10"/>
      <c r="E45" s="6">
        <f>C45*D44</f>
        <v>6000</v>
      </c>
      <c r="F45" s="15">
        <v>6000</v>
      </c>
      <c r="G45" s="13">
        <f>E45-F45</f>
        <v>0</v>
      </c>
      <c r="H45" s="3"/>
    </row>
    <row r="46" spans="1:8" ht="12.75">
      <c r="A46" s="16"/>
      <c r="B46" s="9" t="s">
        <v>42</v>
      </c>
      <c r="C46" s="6">
        <v>70</v>
      </c>
      <c r="D46" s="10"/>
      <c r="E46" s="6">
        <f>C46*D44</f>
        <v>5600</v>
      </c>
      <c r="F46" s="15">
        <v>5600</v>
      </c>
      <c r="G46" s="13">
        <f>E46-F46</f>
        <v>0</v>
      </c>
      <c r="H46" s="3"/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 customHeight="1">
      <c r="A49" s="2" t="s">
        <v>43</v>
      </c>
      <c r="B49" s="2"/>
      <c r="C49" s="2"/>
      <c r="D49" s="2"/>
      <c r="E49" s="2"/>
      <c r="F49" s="2"/>
      <c r="G49" s="2"/>
      <c r="H49" s="3"/>
    </row>
    <row r="50" spans="1:8" ht="24.75">
      <c r="A50" s="5"/>
      <c r="B50" s="5" t="s">
        <v>3</v>
      </c>
      <c r="C50" s="5" t="s">
        <v>26</v>
      </c>
      <c r="D50" s="5" t="s">
        <v>5</v>
      </c>
      <c r="E50" s="5" t="s">
        <v>6</v>
      </c>
      <c r="F50" s="5" t="s">
        <v>7</v>
      </c>
      <c r="G50" s="5" t="s">
        <v>8</v>
      </c>
      <c r="H50" s="3"/>
    </row>
    <row r="51" spans="1:8" ht="12.75" customHeight="1">
      <c r="A51" s="16" t="s">
        <v>44</v>
      </c>
      <c r="B51" s="9" t="s">
        <v>36</v>
      </c>
      <c r="C51" s="6">
        <v>80</v>
      </c>
      <c r="D51" s="10">
        <v>100</v>
      </c>
      <c r="E51" s="6">
        <f>C51*D51</f>
        <v>8000</v>
      </c>
      <c r="F51" s="15">
        <v>8000</v>
      </c>
      <c r="G51" s="13">
        <f>E51-F51</f>
        <v>0</v>
      </c>
      <c r="H51" s="3"/>
    </row>
    <row r="52" spans="1:8" ht="24.75">
      <c r="A52" s="16"/>
      <c r="B52" s="9" t="s">
        <v>41</v>
      </c>
      <c r="C52" s="6">
        <v>80</v>
      </c>
      <c r="D52" s="10"/>
      <c r="E52" s="6">
        <f>C52*D51</f>
        <v>8000</v>
      </c>
      <c r="F52" s="15">
        <v>8000</v>
      </c>
      <c r="G52" s="13">
        <f>E52-F52</f>
        <v>0</v>
      </c>
      <c r="H52" s="3"/>
    </row>
    <row r="53" spans="1:8" ht="12.75">
      <c r="A53" s="16"/>
      <c r="B53" s="9" t="s">
        <v>45</v>
      </c>
      <c r="C53" s="6">
        <v>80</v>
      </c>
      <c r="D53" s="10"/>
      <c r="E53" s="6">
        <f>C53*D51</f>
        <v>8000</v>
      </c>
      <c r="F53" s="15">
        <v>8000</v>
      </c>
      <c r="G53" s="13">
        <f>E53-F53</f>
        <v>0</v>
      </c>
      <c r="H53" s="3"/>
    </row>
    <row r="54" spans="1:8" ht="24.75">
      <c r="A54" s="16"/>
      <c r="B54" s="9" t="s">
        <v>46</v>
      </c>
      <c r="C54" s="6">
        <v>20</v>
      </c>
      <c r="D54" s="10"/>
      <c r="E54" s="6">
        <f>C54*D51</f>
        <v>2000</v>
      </c>
      <c r="F54" s="15">
        <v>2000</v>
      </c>
      <c r="G54" s="13">
        <f>E54-F54</f>
        <v>0</v>
      </c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 customHeight="1">
      <c r="A56" s="2" t="s">
        <v>47</v>
      </c>
      <c r="B56" s="2"/>
      <c r="C56" s="2"/>
      <c r="D56" s="2"/>
      <c r="E56" s="2"/>
      <c r="F56" s="2"/>
      <c r="G56" s="2"/>
      <c r="H56" s="3"/>
    </row>
    <row r="57" spans="1:8" ht="24.75">
      <c r="A57" s="5" t="s">
        <v>17</v>
      </c>
      <c r="B57" s="5" t="s">
        <v>3</v>
      </c>
      <c r="C57" s="5" t="s">
        <v>4</v>
      </c>
      <c r="D57" s="5" t="s">
        <v>5</v>
      </c>
      <c r="E57" s="5" t="s">
        <v>6</v>
      </c>
      <c r="F57" s="5" t="s">
        <v>7</v>
      </c>
      <c r="G57" s="5" t="s">
        <v>8</v>
      </c>
      <c r="H57" s="3"/>
    </row>
    <row r="58" spans="1:8" ht="24.75">
      <c r="A58" s="6" t="s">
        <v>48</v>
      </c>
      <c r="B58" s="9" t="s">
        <v>49</v>
      </c>
      <c r="C58" s="6">
        <v>100</v>
      </c>
      <c r="D58" s="10">
        <v>25</v>
      </c>
      <c r="E58" s="11">
        <f>C58*D58</f>
        <v>2500</v>
      </c>
      <c r="F58" s="12">
        <v>2500</v>
      </c>
      <c r="G58" s="13">
        <f>E58-F58</f>
        <v>0</v>
      </c>
      <c r="H58" s="3"/>
    </row>
    <row r="59" spans="1:8" ht="12.75">
      <c r="A59" s="3"/>
      <c r="B59" s="3"/>
      <c r="C59" s="3"/>
      <c r="D59" s="3"/>
      <c r="E59" s="3"/>
      <c r="F59" s="3"/>
      <c r="G59" s="3"/>
      <c r="H59" s="3"/>
    </row>
    <row r="60" spans="1:8" ht="12.75">
      <c r="A60" s="3"/>
      <c r="B60" s="3"/>
      <c r="C60" s="3"/>
      <c r="D60" s="3"/>
      <c r="E60" s="3"/>
      <c r="F60" s="3"/>
      <c r="G60" s="3"/>
      <c r="H60" s="3"/>
    </row>
    <row r="61" spans="1:8" ht="12.75">
      <c r="A61" s="3"/>
      <c r="B61" s="3"/>
      <c r="C61" s="3"/>
      <c r="D61" s="3"/>
      <c r="E61" s="3"/>
      <c r="F61" s="3"/>
      <c r="G61" s="3"/>
      <c r="H61" s="3"/>
    </row>
    <row r="62" spans="1:8" ht="12.75">
      <c r="A62" s="3"/>
      <c r="B62" s="3"/>
      <c r="C62" s="3"/>
      <c r="D62" s="3"/>
      <c r="E62" s="3"/>
      <c r="F62" s="3"/>
      <c r="G62" s="3"/>
      <c r="H62" s="3"/>
    </row>
    <row r="63" spans="1:8" ht="12.75" customHeight="1">
      <c r="A63" s="2" t="s">
        <v>50</v>
      </c>
      <c r="B63" s="2"/>
      <c r="C63" s="2"/>
      <c r="D63" s="2"/>
      <c r="E63" s="2"/>
      <c r="F63" s="2"/>
      <c r="G63" s="2"/>
      <c r="H63" s="3"/>
    </row>
    <row r="64" spans="1:8" ht="24.75">
      <c r="A64" s="5" t="s">
        <v>17</v>
      </c>
      <c r="B64" s="5" t="s">
        <v>3</v>
      </c>
      <c r="C64" s="5" t="s">
        <v>4</v>
      </c>
      <c r="D64" s="5" t="s">
        <v>5</v>
      </c>
      <c r="E64" s="5" t="s">
        <v>6</v>
      </c>
      <c r="F64" s="5" t="s">
        <v>7</v>
      </c>
      <c r="G64" s="5" t="s">
        <v>8</v>
      </c>
      <c r="H64" s="3"/>
    </row>
    <row r="65" spans="1:8" ht="23.25" customHeight="1">
      <c r="A65" s="16" t="s">
        <v>51</v>
      </c>
      <c r="B65" s="9" t="s">
        <v>52</v>
      </c>
      <c r="C65" s="6">
        <v>50</v>
      </c>
      <c r="D65" s="10">
        <v>50</v>
      </c>
      <c r="E65" s="11">
        <f>C65*D65</f>
        <v>2500</v>
      </c>
      <c r="F65" s="12">
        <v>2500</v>
      </c>
      <c r="G65" s="13">
        <f>E65-F65</f>
        <v>0</v>
      </c>
      <c r="H65" s="3"/>
    </row>
    <row r="66" spans="1:8" ht="24.75">
      <c r="A66" s="16"/>
      <c r="B66" s="9" t="s">
        <v>53</v>
      </c>
      <c r="C66" s="6">
        <v>40</v>
      </c>
      <c r="D66" s="10"/>
      <c r="E66" s="11">
        <f>C66*D65</f>
        <v>2000</v>
      </c>
      <c r="F66" s="15">
        <v>2000</v>
      </c>
      <c r="G66" s="13">
        <f>E66-F66</f>
        <v>0</v>
      </c>
      <c r="H66" s="3"/>
    </row>
    <row r="67" spans="1:8" ht="24.75">
      <c r="A67" s="16"/>
      <c r="B67" s="9" t="s">
        <v>54</v>
      </c>
      <c r="C67" s="6">
        <v>40</v>
      </c>
      <c r="D67" s="10"/>
      <c r="E67" s="11">
        <f>C67*D65</f>
        <v>2000</v>
      </c>
      <c r="F67" s="12">
        <v>2000</v>
      </c>
      <c r="G67" s="13">
        <f>E67-F67</f>
        <v>0</v>
      </c>
      <c r="H67" s="3"/>
    </row>
    <row r="68" spans="1:8" ht="12.75">
      <c r="A68" s="3"/>
      <c r="B68" s="3"/>
      <c r="C68" s="3"/>
      <c r="D68" s="3"/>
      <c r="E68" s="3"/>
      <c r="F68" s="3"/>
      <c r="G68" s="3"/>
      <c r="H68" s="3"/>
    </row>
    <row r="69" spans="1:8" ht="12.75" customHeight="1">
      <c r="A69" s="2" t="s">
        <v>55</v>
      </c>
      <c r="B69" s="2"/>
      <c r="C69" s="2"/>
      <c r="D69" s="2"/>
      <c r="E69" s="2"/>
      <c r="F69" s="2"/>
      <c r="G69" s="2"/>
      <c r="H69" s="3"/>
    </row>
    <row r="70" spans="1:8" ht="24.75">
      <c r="A70" s="5" t="s">
        <v>17</v>
      </c>
      <c r="B70" s="5" t="s">
        <v>3</v>
      </c>
      <c r="C70" s="5" t="s">
        <v>4</v>
      </c>
      <c r="D70" s="5" t="s">
        <v>5</v>
      </c>
      <c r="E70" s="5" t="s">
        <v>6</v>
      </c>
      <c r="F70" s="5" t="s">
        <v>7</v>
      </c>
      <c r="G70" s="5" t="s">
        <v>8</v>
      </c>
      <c r="H70" s="3"/>
    </row>
    <row r="71" spans="1:8" ht="23.25" customHeight="1">
      <c r="A71" s="16" t="s">
        <v>56</v>
      </c>
      <c r="B71" s="9" t="s">
        <v>57</v>
      </c>
      <c r="C71" s="6">
        <v>30</v>
      </c>
      <c r="D71" s="10">
        <v>80</v>
      </c>
      <c r="E71" s="6">
        <f>C71*D71</f>
        <v>2400</v>
      </c>
      <c r="F71" s="12">
        <v>2400</v>
      </c>
      <c r="G71" s="13">
        <f>E71-F71</f>
        <v>0</v>
      </c>
      <c r="H71" s="3"/>
    </row>
    <row r="72" spans="1:8" ht="24.75">
      <c r="A72" s="16"/>
      <c r="B72" s="9" t="s">
        <v>52</v>
      </c>
      <c r="C72" s="6">
        <v>45</v>
      </c>
      <c r="D72" s="10"/>
      <c r="E72" s="6">
        <f>C72*D71</f>
        <v>3600</v>
      </c>
      <c r="F72" s="12">
        <v>3600</v>
      </c>
      <c r="G72" s="13">
        <f>E72-F72</f>
        <v>0</v>
      </c>
      <c r="H72" s="3"/>
    </row>
    <row r="73" spans="1:8" ht="24.75">
      <c r="A73" s="16"/>
      <c r="B73" s="9" t="s">
        <v>53</v>
      </c>
      <c r="C73" s="6">
        <v>45</v>
      </c>
      <c r="D73" s="10"/>
      <c r="E73" s="6">
        <f>C73*D71</f>
        <v>3600</v>
      </c>
      <c r="F73" s="12">
        <v>3600</v>
      </c>
      <c r="G73" s="13">
        <f>E73-F73</f>
        <v>0</v>
      </c>
      <c r="H73" s="3"/>
    </row>
    <row r="74" spans="1:8" ht="24.75">
      <c r="A74" s="16"/>
      <c r="B74" s="9" t="s">
        <v>54</v>
      </c>
      <c r="C74" s="6">
        <v>45</v>
      </c>
      <c r="D74" s="10"/>
      <c r="E74" s="6">
        <f>C74*D71</f>
        <v>3600</v>
      </c>
      <c r="F74" s="12">
        <v>3600</v>
      </c>
      <c r="G74" s="13">
        <f>E74-F74</f>
        <v>0</v>
      </c>
      <c r="H74" s="3"/>
    </row>
    <row r="75" spans="1:8" ht="12.75">
      <c r="A75" s="3"/>
      <c r="B75" s="3"/>
      <c r="C75" s="3"/>
      <c r="D75" s="3"/>
      <c r="E75" s="3"/>
      <c r="F75" s="3"/>
      <c r="G75" s="3"/>
      <c r="H75" s="3"/>
    </row>
    <row r="76" spans="1:8" ht="12.75" customHeight="1">
      <c r="A76" s="2" t="s">
        <v>58</v>
      </c>
      <c r="B76" s="2"/>
      <c r="C76" s="2"/>
      <c r="D76" s="2"/>
      <c r="E76" s="2"/>
      <c r="F76" s="2"/>
      <c r="G76" s="2"/>
      <c r="H76" s="3"/>
    </row>
    <row r="77" spans="1:8" ht="24.75">
      <c r="A77" s="5" t="s">
        <v>17</v>
      </c>
      <c r="B77" s="5" t="s">
        <v>3</v>
      </c>
      <c r="C77" s="5" t="s">
        <v>26</v>
      </c>
      <c r="D77" s="5" t="s">
        <v>5</v>
      </c>
      <c r="E77" s="5" t="s">
        <v>6</v>
      </c>
      <c r="F77" s="19" t="s">
        <v>7</v>
      </c>
      <c r="G77" s="5" t="s">
        <v>8</v>
      </c>
      <c r="H77" s="3"/>
    </row>
    <row r="78" spans="1:8" ht="23.25" customHeight="1">
      <c r="A78" s="16" t="s">
        <v>59</v>
      </c>
      <c r="B78" s="20" t="s">
        <v>60</v>
      </c>
      <c r="C78" s="6">
        <v>40</v>
      </c>
      <c r="D78" s="10">
        <v>100</v>
      </c>
      <c r="E78" s="6">
        <f>C78*D78</f>
        <v>4000</v>
      </c>
      <c r="F78" s="12">
        <v>4000</v>
      </c>
      <c r="G78" s="13">
        <f>E78-F78</f>
        <v>0</v>
      </c>
      <c r="H78" s="3"/>
    </row>
    <row r="79" spans="1:8" ht="24.75">
      <c r="A79" s="16"/>
      <c r="B79" s="20" t="s">
        <v>61</v>
      </c>
      <c r="C79" s="6">
        <v>60</v>
      </c>
      <c r="D79" s="10"/>
      <c r="E79" s="6">
        <f>C79*D78</f>
        <v>6000</v>
      </c>
      <c r="F79" s="12">
        <v>6000</v>
      </c>
      <c r="G79" s="13">
        <f>E79-F79</f>
        <v>0</v>
      </c>
      <c r="H79" s="3"/>
    </row>
    <row r="80" spans="1:8" ht="24.75">
      <c r="A80" s="16"/>
      <c r="B80" s="20" t="s">
        <v>62</v>
      </c>
      <c r="C80" s="6">
        <v>50</v>
      </c>
      <c r="D80" s="10"/>
      <c r="E80" s="6">
        <f>C80*D78</f>
        <v>5000</v>
      </c>
      <c r="F80" s="12">
        <v>5000</v>
      </c>
      <c r="G80" s="13">
        <f>E80-F80</f>
        <v>0</v>
      </c>
      <c r="H80" s="3"/>
    </row>
    <row r="81" spans="1:8" ht="24.75">
      <c r="A81" s="16"/>
      <c r="B81" s="20" t="s">
        <v>63</v>
      </c>
      <c r="C81" s="6">
        <v>50</v>
      </c>
      <c r="D81" s="10"/>
      <c r="E81" s="6">
        <f>C81*D78</f>
        <v>5000</v>
      </c>
      <c r="F81" s="12">
        <v>5000</v>
      </c>
      <c r="G81" s="13">
        <f>E81-F81</f>
        <v>0</v>
      </c>
      <c r="H81" s="3"/>
    </row>
    <row r="82" spans="1:8" ht="12.75">
      <c r="A82" s="16"/>
      <c r="B82" s="20" t="s">
        <v>64</v>
      </c>
      <c r="C82" s="6">
        <v>30</v>
      </c>
      <c r="D82" s="10"/>
      <c r="E82" s="6">
        <f>C82*D78</f>
        <v>3000</v>
      </c>
      <c r="F82" s="12">
        <v>3000</v>
      </c>
      <c r="G82" s="13">
        <f>E82-F82</f>
        <v>0</v>
      </c>
      <c r="H82" s="3"/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2.75" customHeight="1">
      <c r="A84" s="2" t="s">
        <v>65</v>
      </c>
      <c r="B84" s="2"/>
      <c r="C84" s="2"/>
      <c r="D84" s="2"/>
      <c r="E84" s="2"/>
      <c r="F84" s="2"/>
      <c r="G84" s="2"/>
      <c r="H84" s="3"/>
    </row>
    <row r="85" spans="1:8" ht="24.75">
      <c r="A85" s="5" t="s">
        <v>17</v>
      </c>
      <c r="B85" s="5" t="s">
        <v>3</v>
      </c>
      <c r="C85" s="5" t="s">
        <v>4</v>
      </c>
      <c r="D85" s="5" t="s">
        <v>5</v>
      </c>
      <c r="E85" s="5" t="s">
        <v>6</v>
      </c>
      <c r="F85" s="5" t="s">
        <v>7</v>
      </c>
      <c r="G85" s="5" t="s">
        <v>8</v>
      </c>
      <c r="H85" s="3"/>
    </row>
    <row r="86" spans="1:8" ht="24.75">
      <c r="A86" s="6" t="s">
        <v>66</v>
      </c>
      <c r="B86" s="9" t="s">
        <v>67</v>
      </c>
      <c r="C86" s="6">
        <v>100</v>
      </c>
      <c r="D86" s="10">
        <v>25</v>
      </c>
      <c r="E86" s="11">
        <f>C86*D86</f>
        <v>2500</v>
      </c>
      <c r="F86" s="12">
        <v>2500</v>
      </c>
      <c r="G86" s="13">
        <f>E86-F86</f>
        <v>0</v>
      </c>
      <c r="H86" s="3"/>
    </row>
    <row r="87" spans="1:8" ht="24.75">
      <c r="A87" s="6" t="s">
        <v>68</v>
      </c>
      <c r="B87" s="9" t="s">
        <v>69</v>
      </c>
      <c r="C87" s="6">
        <v>100</v>
      </c>
      <c r="D87" s="10"/>
      <c r="E87" s="11">
        <f>C87*D86</f>
        <v>2500</v>
      </c>
      <c r="F87" s="12">
        <v>2500</v>
      </c>
      <c r="G87" s="13">
        <f>E87-F87</f>
        <v>0</v>
      </c>
      <c r="H87" s="3"/>
    </row>
    <row r="88" spans="1:8" ht="12.75">
      <c r="A88" s="6" t="s">
        <v>70</v>
      </c>
      <c r="B88" s="9" t="s">
        <v>71</v>
      </c>
      <c r="C88" s="6">
        <v>80</v>
      </c>
      <c r="D88" s="10"/>
      <c r="E88" s="11">
        <f>C88*D86</f>
        <v>2000</v>
      </c>
      <c r="F88" s="12">
        <v>2000</v>
      </c>
      <c r="G88" s="13">
        <f>E88-F88</f>
        <v>0</v>
      </c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8" ht="12.75" customHeight="1">
      <c r="A91" s="21" t="s">
        <v>72</v>
      </c>
      <c r="B91" s="21"/>
      <c r="C91" s="21"/>
      <c r="D91" s="21"/>
      <c r="E91" s="21"/>
      <c r="F91" s="21"/>
      <c r="G91" s="21"/>
      <c r="H91" s="3"/>
    </row>
    <row r="92" spans="1:8" ht="24.75">
      <c r="A92" s="5" t="s">
        <v>17</v>
      </c>
      <c r="B92" s="5" t="s">
        <v>3</v>
      </c>
      <c r="C92" s="5" t="s">
        <v>4</v>
      </c>
      <c r="D92" s="5" t="s">
        <v>5</v>
      </c>
      <c r="E92" s="5" t="s">
        <v>6</v>
      </c>
      <c r="F92" s="5" t="s">
        <v>7</v>
      </c>
      <c r="G92" s="5" t="s">
        <v>8</v>
      </c>
      <c r="H92" s="3"/>
    </row>
    <row r="93" spans="1:8" ht="12.75" customHeight="1">
      <c r="A93" s="14" t="s">
        <v>73</v>
      </c>
      <c r="B93" s="9" t="s">
        <v>74</v>
      </c>
      <c r="C93" s="6">
        <v>70</v>
      </c>
      <c r="D93" s="10">
        <v>50</v>
      </c>
      <c r="E93" s="11">
        <f>C93*D93</f>
        <v>3500</v>
      </c>
      <c r="F93" s="12">
        <v>3500</v>
      </c>
      <c r="G93" s="13">
        <f>E93-F93</f>
        <v>0</v>
      </c>
      <c r="H93" s="3"/>
    </row>
    <row r="94" spans="1:8" ht="12.75">
      <c r="A94" s="14"/>
      <c r="B94" s="9" t="s">
        <v>75</v>
      </c>
      <c r="C94" s="6">
        <v>70</v>
      </c>
      <c r="D94" s="10"/>
      <c r="E94" s="11">
        <f>C94*D93</f>
        <v>3500</v>
      </c>
      <c r="F94" s="15">
        <v>3500</v>
      </c>
      <c r="G94" s="13">
        <f>E94-F94</f>
        <v>0</v>
      </c>
      <c r="H94" s="3"/>
    </row>
    <row r="95" spans="1:8" ht="12.75">
      <c r="A95" s="3"/>
      <c r="B95" s="3"/>
      <c r="C95" s="3"/>
      <c r="D95" s="3"/>
      <c r="E95" s="3"/>
      <c r="F95" s="3"/>
      <c r="G95" s="3"/>
      <c r="H95" s="3"/>
    </row>
    <row r="96" spans="1:8" ht="12.75">
      <c r="A96" s="3"/>
      <c r="B96" s="3"/>
      <c r="C96" s="3"/>
      <c r="D96" s="3"/>
      <c r="E96" s="3"/>
      <c r="F96" s="3"/>
      <c r="G96" s="3"/>
      <c r="H96" s="3"/>
    </row>
    <row r="97" spans="1:8" ht="12.75" customHeight="1">
      <c r="A97" s="2" t="s">
        <v>76</v>
      </c>
      <c r="B97" s="2"/>
      <c r="C97" s="2"/>
      <c r="D97" s="2"/>
      <c r="E97" s="2"/>
      <c r="F97" s="2"/>
      <c r="G97" s="2"/>
      <c r="H97" s="3"/>
    </row>
    <row r="98" spans="1:8" ht="24.75">
      <c r="A98" s="5"/>
      <c r="B98" s="5" t="s">
        <v>3</v>
      </c>
      <c r="C98" s="5" t="s">
        <v>4</v>
      </c>
      <c r="D98" s="5" t="s">
        <v>5</v>
      </c>
      <c r="E98" s="5" t="s">
        <v>6</v>
      </c>
      <c r="F98" s="5" t="s">
        <v>7</v>
      </c>
      <c r="G98" s="5" t="s">
        <v>8</v>
      </c>
      <c r="H98" s="3"/>
    </row>
    <row r="99" spans="1:8" ht="12.75" customHeight="1">
      <c r="A99" s="16" t="s">
        <v>77</v>
      </c>
      <c r="B99" s="9" t="s">
        <v>78</v>
      </c>
      <c r="C99" s="6">
        <v>40</v>
      </c>
      <c r="D99" s="10">
        <v>80</v>
      </c>
      <c r="E99" s="6">
        <f>C99*D99</f>
        <v>3200</v>
      </c>
      <c r="F99" s="15">
        <v>3200</v>
      </c>
      <c r="G99" s="13">
        <f>E99-F99</f>
        <v>0</v>
      </c>
      <c r="H99" s="3"/>
    </row>
    <row r="100" spans="1:8" ht="12.75">
      <c r="A100" s="16"/>
      <c r="B100" s="9" t="s">
        <v>74</v>
      </c>
      <c r="C100" s="6">
        <v>70</v>
      </c>
      <c r="D100" s="10"/>
      <c r="E100" s="6">
        <f>C100*D99</f>
        <v>5600</v>
      </c>
      <c r="F100" s="15">
        <v>5600</v>
      </c>
      <c r="G100" s="13">
        <f>E100-F100</f>
        <v>0</v>
      </c>
      <c r="H100" s="3"/>
    </row>
    <row r="101" spans="1:8" ht="12.75">
      <c r="A101" s="16"/>
      <c r="B101" s="9" t="s">
        <v>75</v>
      </c>
      <c r="C101" s="6">
        <v>75</v>
      </c>
      <c r="D101" s="10"/>
      <c r="E101" s="6">
        <f>C101*D99</f>
        <v>6000</v>
      </c>
      <c r="F101" s="15">
        <v>6000</v>
      </c>
      <c r="G101" s="13">
        <f>E101-F101</f>
        <v>0</v>
      </c>
      <c r="H101" s="3"/>
    </row>
    <row r="102" spans="1:8" ht="12.75">
      <c r="A102" s="3"/>
      <c r="B102" s="3"/>
      <c r="C102" s="3"/>
      <c r="D102" s="3"/>
      <c r="E102" s="3"/>
      <c r="F102" s="3"/>
      <c r="G102" s="3"/>
      <c r="H102" s="3"/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 customHeight="1">
      <c r="A104" s="2" t="s">
        <v>79</v>
      </c>
      <c r="B104" s="2"/>
      <c r="C104" s="2"/>
      <c r="D104" s="2"/>
      <c r="E104" s="2"/>
      <c r="F104" s="2"/>
      <c r="G104" s="2"/>
      <c r="H104" s="3"/>
    </row>
    <row r="105" spans="1:8" ht="24.75">
      <c r="A105" s="5" t="s">
        <v>17</v>
      </c>
      <c r="B105" s="5" t="s">
        <v>3</v>
      </c>
      <c r="C105" s="5" t="s">
        <v>26</v>
      </c>
      <c r="D105" s="5" t="s">
        <v>5</v>
      </c>
      <c r="E105" s="5" t="s">
        <v>6</v>
      </c>
      <c r="F105" s="5" t="s">
        <v>7</v>
      </c>
      <c r="G105" s="5" t="s">
        <v>8</v>
      </c>
      <c r="H105" s="3"/>
    </row>
    <row r="106" spans="1:8" ht="12.75" customHeight="1">
      <c r="A106" s="16" t="s">
        <v>80</v>
      </c>
      <c r="B106" s="9" t="s">
        <v>78</v>
      </c>
      <c r="C106" s="6">
        <v>45</v>
      </c>
      <c r="D106" s="10">
        <v>100</v>
      </c>
      <c r="E106" s="6">
        <f>C106*D106</f>
        <v>4500</v>
      </c>
      <c r="F106" s="15">
        <v>4500</v>
      </c>
      <c r="G106" s="13">
        <f>E106-F106</f>
        <v>0</v>
      </c>
      <c r="H106" s="3"/>
    </row>
    <row r="107" spans="1:8" ht="12.75">
      <c r="A107" s="16"/>
      <c r="B107" s="9" t="s">
        <v>74</v>
      </c>
      <c r="C107" s="6">
        <v>75</v>
      </c>
      <c r="D107" s="10"/>
      <c r="E107" s="6">
        <f>C107*D106</f>
        <v>7500</v>
      </c>
      <c r="F107" s="15">
        <v>7500</v>
      </c>
      <c r="G107" s="13">
        <f>E107-F107</f>
        <v>0</v>
      </c>
      <c r="H107" s="3"/>
    </row>
    <row r="108" spans="1:8" ht="12.75">
      <c r="A108" s="16"/>
      <c r="B108" s="9" t="s">
        <v>81</v>
      </c>
      <c r="C108" s="6">
        <v>75</v>
      </c>
      <c r="D108" s="10"/>
      <c r="E108" s="6">
        <f>C108*D106</f>
        <v>7500</v>
      </c>
      <c r="F108" s="15">
        <v>7500</v>
      </c>
      <c r="G108" s="13">
        <f>E108-F108</f>
        <v>0</v>
      </c>
      <c r="H108" s="3"/>
    </row>
    <row r="109" spans="1:8" ht="12.75">
      <c r="A109" s="16"/>
      <c r="B109" s="9" t="s">
        <v>82</v>
      </c>
      <c r="C109" s="6">
        <v>30</v>
      </c>
      <c r="D109" s="10"/>
      <c r="E109" s="6">
        <f>C109*D106</f>
        <v>3000</v>
      </c>
      <c r="F109" s="15">
        <v>3000</v>
      </c>
      <c r="G109" s="13">
        <f>E109-F109</f>
        <v>0</v>
      </c>
      <c r="H109" s="3"/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12.75" customHeight="1">
      <c r="A111" s="2" t="s">
        <v>83</v>
      </c>
      <c r="B111" s="2"/>
      <c r="C111" s="2"/>
      <c r="D111" s="2"/>
      <c r="E111" s="2"/>
      <c r="F111" s="2"/>
      <c r="G111" s="2"/>
      <c r="H111" s="3"/>
    </row>
    <row r="112" spans="1:8" ht="24.75">
      <c r="A112" s="5" t="s">
        <v>17</v>
      </c>
      <c r="B112" s="5" t="s">
        <v>3</v>
      </c>
      <c r="C112" s="5" t="s">
        <v>4</v>
      </c>
      <c r="D112" s="5" t="s">
        <v>5</v>
      </c>
      <c r="E112" s="5" t="s">
        <v>6</v>
      </c>
      <c r="F112" s="5" t="s">
        <v>7</v>
      </c>
      <c r="G112" s="5" t="s">
        <v>8</v>
      </c>
      <c r="H112" s="3"/>
    </row>
    <row r="113" spans="1:8" ht="24.75">
      <c r="A113" s="6" t="s">
        <v>84</v>
      </c>
      <c r="B113" s="9" t="s">
        <v>85</v>
      </c>
      <c r="C113" s="6">
        <v>80</v>
      </c>
      <c r="D113" s="10">
        <v>25</v>
      </c>
      <c r="E113" s="11">
        <f>C113*D113</f>
        <v>2000</v>
      </c>
      <c r="F113" s="12">
        <v>2000</v>
      </c>
      <c r="G113" s="13">
        <f>E113-F113</f>
        <v>0</v>
      </c>
      <c r="H113" s="3"/>
    </row>
    <row r="114" spans="1:8" ht="24.75">
      <c r="A114" s="6" t="s">
        <v>86</v>
      </c>
      <c r="B114" s="22" t="s">
        <v>87</v>
      </c>
      <c r="C114" s="6">
        <v>1</v>
      </c>
      <c r="D114" s="10"/>
      <c r="E114" s="11">
        <f>C114*D113</f>
        <v>25</v>
      </c>
      <c r="F114" s="12">
        <v>25</v>
      </c>
      <c r="G114" s="13">
        <f>E114-F114</f>
        <v>0</v>
      </c>
      <c r="H114" s="3"/>
    </row>
    <row r="115" spans="1:8" ht="12.75">
      <c r="A115" s="3"/>
      <c r="B115" s="3"/>
      <c r="C115" s="3"/>
      <c r="D115" s="3"/>
      <c r="E115" s="3"/>
      <c r="F115" s="3"/>
      <c r="G115" s="3"/>
      <c r="H115" s="3"/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2.75">
      <c r="A117" s="3"/>
      <c r="B117" s="3"/>
      <c r="C117" s="3"/>
      <c r="D117" s="3"/>
      <c r="E117" s="3"/>
      <c r="F117" s="3"/>
      <c r="G117" s="3"/>
      <c r="H117" s="3"/>
    </row>
    <row r="118" spans="1:8" ht="12.75" customHeight="1">
      <c r="A118" s="2" t="s">
        <v>88</v>
      </c>
      <c r="B118" s="2"/>
      <c r="C118" s="2"/>
      <c r="D118" s="2"/>
      <c r="E118" s="2"/>
      <c r="F118" s="2"/>
      <c r="G118" s="2"/>
      <c r="H118" s="3"/>
    </row>
    <row r="119" spans="1:8" ht="24.75">
      <c r="A119" s="5" t="s">
        <v>17</v>
      </c>
      <c r="B119" s="5" t="s">
        <v>3</v>
      </c>
      <c r="C119" s="5" t="s">
        <v>4</v>
      </c>
      <c r="D119" s="5" t="s">
        <v>5</v>
      </c>
      <c r="E119" s="5" t="s">
        <v>6</v>
      </c>
      <c r="F119" s="5" t="s">
        <v>7</v>
      </c>
      <c r="G119" s="5" t="s">
        <v>8</v>
      </c>
      <c r="H119" s="3"/>
    </row>
    <row r="120" spans="1:8" ht="12.75" customHeight="1">
      <c r="A120" s="23" t="s">
        <v>89</v>
      </c>
      <c r="B120" s="24" t="s">
        <v>90</v>
      </c>
      <c r="C120" s="6">
        <v>90</v>
      </c>
      <c r="D120" s="10">
        <v>50</v>
      </c>
      <c r="E120" s="11">
        <f>C120*D120</f>
        <v>4500</v>
      </c>
      <c r="F120" s="12">
        <v>4500</v>
      </c>
      <c r="G120" s="13">
        <f>E120-F120</f>
        <v>0</v>
      </c>
      <c r="H120" s="3"/>
    </row>
    <row r="121" spans="1:8" ht="24.75">
      <c r="A121" s="23"/>
      <c r="B121" s="24" t="s">
        <v>91</v>
      </c>
      <c r="C121" s="6">
        <v>65</v>
      </c>
      <c r="D121" s="10"/>
      <c r="E121" s="11">
        <f>C121*D120</f>
        <v>3250</v>
      </c>
      <c r="F121" s="15">
        <v>3250</v>
      </c>
      <c r="G121" s="13">
        <f>E121-F121</f>
        <v>0</v>
      </c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12.75">
      <c r="A123" s="3"/>
      <c r="B123" s="3"/>
      <c r="C123" s="3"/>
      <c r="D123" s="3"/>
      <c r="E123" s="3"/>
      <c r="F123" s="3"/>
      <c r="G123" s="3"/>
      <c r="H123" s="3"/>
    </row>
    <row r="124" spans="1:8" ht="12.75" customHeight="1">
      <c r="A124" s="2" t="s">
        <v>92</v>
      </c>
      <c r="B124" s="2"/>
      <c r="C124" s="2"/>
      <c r="D124" s="2"/>
      <c r="E124" s="2"/>
      <c r="F124" s="2"/>
      <c r="G124" s="2"/>
      <c r="H124" s="3"/>
    </row>
    <row r="125" spans="1:8" ht="24.75">
      <c r="A125" s="5" t="s">
        <v>17</v>
      </c>
      <c r="B125" s="5" t="s">
        <v>3</v>
      </c>
      <c r="C125" s="5" t="s">
        <v>4</v>
      </c>
      <c r="D125" s="5" t="s">
        <v>5</v>
      </c>
      <c r="E125" s="5" t="s">
        <v>6</v>
      </c>
      <c r="F125" s="5" t="s">
        <v>7</v>
      </c>
      <c r="G125" s="5" t="s">
        <v>8</v>
      </c>
      <c r="H125" s="3"/>
    </row>
    <row r="126" spans="1:8" ht="12.75" customHeight="1">
      <c r="A126" s="16" t="s">
        <v>93</v>
      </c>
      <c r="B126" s="20" t="s">
        <v>94</v>
      </c>
      <c r="C126" s="6">
        <v>75</v>
      </c>
      <c r="D126" s="10">
        <v>80</v>
      </c>
      <c r="E126" s="6">
        <f>C126*D126</f>
        <v>6000</v>
      </c>
      <c r="F126" s="15">
        <v>6000</v>
      </c>
      <c r="G126" s="13">
        <f>E126-F126</f>
        <v>0</v>
      </c>
      <c r="H126" s="3"/>
    </row>
    <row r="127" spans="1:8" ht="24.75">
      <c r="A127" s="16"/>
      <c r="B127" s="20" t="s">
        <v>95</v>
      </c>
      <c r="C127" s="6">
        <v>60</v>
      </c>
      <c r="D127" s="10"/>
      <c r="E127" s="6">
        <f>C127*D126</f>
        <v>4800</v>
      </c>
      <c r="F127" s="15">
        <v>6000</v>
      </c>
      <c r="G127" s="13">
        <f>E127-F127</f>
        <v>-1200</v>
      </c>
      <c r="H127" s="3"/>
    </row>
    <row r="128" spans="1:8" ht="36.75">
      <c r="A128" s="16"/>
      <c r="B128" s="20" t="s">
        <v>96</v>
      </c>
      <c r="C128" s="6">
        <v>40</v>
      </c>
      <c r="D128" s="10"/>
      <c r="E128" s="6">
        <f>C128*D126</f>
        <v>3200</v>
      </c>
      <c r="F128" s="15">
        <v>3200</v>
      </c>
      <c r="G128" s="13">
        <f>E128-F128</f>
        <v>0</v>
      </c>
      <c r="H128" s="3"/>
    </row>
    <row r="129" spans="1:8" ht="12.75">
      <c r="A129" s="3"/>
      <c r="B129" s="3"/>
      <c r="C129" s="3"/>
      <c r="D129" s="3"/>
      <c r="E129" s="3"/>
      <c r="F129" s="3"/>
      <c r="G129" s="3"/>
      <c r="H129" s="3"/>
    </row>
    <row r="130" spans="1:8" ht="12.75">
      <c r="A130" s="3"/>
      <c r="B130" s="3"/>
      <c r="C130" s="3"/>
      <c r="D130" s="3"/>
      <c r="E130" s="3"/>
      <c r="F130" s="3"/>
      <c r="G130" s="3"/>
      <c r="H130" s="3"/>
    </row>
    <row r="131" spans="1:8" ht="12.75" customHeight="1">
      <c r="A131" s="2" t="s">
        <v>97</v>
      </c>
      <c r="B131" s="2"/>
      <c r="C131" s="2"/>
      <c r="D131" s="2"/>
      <c r="E131" s="2"/>
      <c r="F131" s="2"/>
      <c r="G131" s="2"/>
      <c r="H131" s="3"/>
    </row>
    <row r="132" spans="1:8" ht="24.75">
      <c r="A132" s="5" t="s">
        <v>17</v>
      </c>
      <c r="B132" s="5" t="s">
        <v>3</v>
      </c>
      <c r="C132" s="5" t="s">
        <v>26</v>
      </c>
      <c r="D132" s="5" t="s">
        <v>5</v>
      </c>
      <c r="E132" s="5" t="s">
        <v>6</v>
      </c>
      <c r="F132" s="5" t="s">
        <v>7</v>
      </c>
      <c r="G132" s="5" t="s">
        <v>8</v>
      </c>
      <c r="H132" s="3"/>
    </row>
    <row r="133" spans="1:8" ht="34.5" customHeight="1">
      <c r="A133" s="16" t="s">
        <v>98</v>
      </c>
      <c r="B133" s="9" t="s">
        <v>99</v>
      </c>
      <c r="C133" s="6">
        <v>40</v>
      </c>
      <c r="D133" s="10">
        <v>100</v>
      </c>
      <c r="E133" s="6">
        <f>C133*D133</f>
        <v>4000</v>
      </c>
      <c r="F133" s="15">
        <v>4000</v>
      </c>
      <c r="G133" s="13">
        <f>E133-F133</f>
        <v>0</v>
      </c>
      <c r="H133" s="3"/>
    </row>
    <row r="134" spans="1:8" ht="12.75">
      <c r="A134" s="16"/>
      <c r="B134" s="9" t="s">
        <v>90</v>
      </c>
      <c r="C134" s="6">
        <v>60</v>
      </c>
      <c r="D134" s="10"/>
      <c r="E134" s="6">
        <f>C134*D133</f>
        <v>6000</v>
      </c>
      <c r="F134" s="15">
        <v>6000</v>
      </c>
      <c r="G134" s="13">
        <f>E134-F134</f>
        <v>0</v>
      </c>
      <c r="H134" s="3"/>
    </row>
    <row r="135" spans="1:8" ht="24.75">
      <c r="A135" s="16"/>
      <c r="B135" s="9" t="s">
        <v>100</v>
      </c>
      <c r="C135" s="6">
        <v>55</v>
      </c>
      <c r="D135" s="10"/>
      <c r="E135" s="6">
        <f>C135*D133</f>
        <v>5500</v>
      </c>
      <c r="F135" s="15">
        <v>5500</v>
      </c>
      <c r="G135" s="13">
        <f>E135-F135</f>
        <v>0</v>
      </c>
      <c r="H135" s="3"/>
    </row>
    <row r="136" spans="1:8" ht="24.75">
      <c r="A136" s="16"/>
      <c r="B136" s="9" t="s">
        <v>101</v>
      </c>
      <c r="C136" s="6">
        <v>15</v>
      </c>
      <c r="D136" s="10"/>
      <c r="E136" s="6">
        <f>C136*D133</f>
        <v>1500</v>
      </c>
      <c r="F136" s="15">
        <v>1500</v>
      </c>
      <c r="G136" s="13">
        <f>E136-F136</f>
        <v>0</v>
      </c>
      <c r="H136" s="3"/>
    </row>
    <row r="137" spans="1:8" ht="12.75">
      <c r="A137" s="3"/>
      <c r="B137" s="3"/>
      <c r="C137" s="3"/>
      <c r="D137" s="3"/>
      <c r="E137" s="3"/>
      <c r="F137" s="3"/>
      <c r="G137" s="3"/>
      <c r="H137" s="3"/>
    </row>
    <row r="138" spans="1:8" ht="12.75" customHeight="1">
      <c r="A138" s="2" t="s">
        <v>102</v>
      </c>
      <c r="B138" s="2"/>
      <c r="C138" s="2"/>
      <c r="D138" s="2"/>
      <c r="E138" s="2"/>
      <c r="F138" s="2"/>
      <c r="G138" s="2"/>
      <c r="H138" s="3"/>
    </row>
    <row r="139" spans="1:8" ht="24.75">
      <c r="A139" s="5" t="s">
        <v>17</v>
      </c>
      <c r="B139" s="5" t="s">
        <v>3</v>
      </c>
      <c r="C139" s="5" t="s">
        <v>4</v>
      </c>
      <c r="D139" s="5" t="s">
        <v>5</v>
      </c>
      <c r="E139" s="5" t="s">
        <v>6</v>
      </c>
      <c r="F139" s="5" t="s">
        <v>7</v>
      </c>
      <c r="G139" s="5" t="s">
        <v>8</v>
      </c>
      <c r="H139" s="3"/>
    </row>
    <row r="140" spans="1:8" ht="24.75">
      <c r="A140" s="25" t="s">
        <v>103</v>
      </c>
      <c r="B140" s="9" t="s">
        <v>104</v>
      </c>
      <c r="C140" s="6">
        <v>100</v>
      </c>
      <c r="D140" s="10">
        <v>25</v>
      </c>
      <c r="E140" s="11">
        <f>C140*D140</f>
        <v>2500</v>
      </c>
      <c r="F140" s="12">
        <v>2500</v>
      </c>
      <c r="G140" s="13">
        <f>E140-F140</f>
        <v>0</v>
      </c>
      <c r="H140" s="3"/>
    </row>
    <row r="141" spans="1:8" ht="24.75">
      <c r="A141" s="6" t="s">
        <v>105</v>
      </c>
      <c r="B141" s="9" t="s">
        <v>106</v>
      </c>
      <c r="C141" s="6">
        <v>100</v>
      </c>
      <c r="D141" s="10"/>
      <c r="E141" s="11">
        <f>C141*D140</f>
        <v>2500</v>
      </c>
      <c r="F141" s="12">
        <v>2500</v>
      </c>
      <c r="G141" s="13">
        <f>E141-F141</f>
        <v>0</v>
      </c>
      <c r="H141" s="3"/>
    </row>
    <row r="142" spans="1:8" ht="12.75">
      <c r="A142" s="3"/>
      <c r="B142" s="3"/>
      <c r="C142" s="3"/>
      <c r="D142" s="3"/>
      <c r="E142" s="3"/>
      <c r="F142" s="3"/>
      <c r="G142" s="3"/>
      <c r="H142" s="3"/>
    </row>
    <row r="143" spans="1:8" ht="12.75">
      <c r="A143" s="3"/>
      <c r="B143" s="3"/>
      <c r="C143" s="3"/>
      <c r="D143" s="3"/>
      <c r="E143" s="3"/>
      <c r="F143" s="3"/>
      <c r="G143" s="3"/>
      <c r="H143" s="3"/>
    </row>
    <row r="144" spans="1:8" ht="12.75">
      <c r="A144" s="3"/>
      <c r="B144" s="3"/>
      <c r="C144" s="3"/>
      <c r="D144" s="3"/>
      <c r="E144" s="3"/>
      <c r="F144" s="3"/>
      <c r="G144" s="3"/>
      <c r="H144" s="3"/>
    </row>
    <row r="145" spans="1:8" ht="12.75" customHeight="1">
      <c r="A145" s="2" t="s">
        <v>107</v>
      </c>
      <c r="B145" s="2"/>
      <c r="C145" s="2"/>
      <c r="D145" s="2"/>
      <c r="E145" s="2"/>
      <c r="F145" s="2"/>
      <c r="G145" s="2"/>
      <c r="H145" s="3"/>
    </row>
    <row r="146" spans="1:8" ht="24.75">
      <c r="A146" s="5" t="s">
        <v>17</v>
      </c>
      <c r="B146" s="5" t="s">
        <v>3</v>
      </c>
      <c r="C146" s="5" t="s">
        <v>4</v>
      </c>
      <c r="D146" s="5" t="s">
        <v>5</v>
      </c>
      <c r="E146" s="5" t="s">
        <v>6</v>
      </c>
      <c r="F146" s="5" t="s">
        <v>7</v>
      </c>
      <c r="G146" s="5" t="s">
        <v>8</v>
      </c>
      <c r="H146" s="3"/>
    </row>
    <row r="147" spans="1:8" ht="12.75" customHeight="1">
      <c r="A147" s="26" t="s">
        <v>108</v>
      </c>
      <c r="B147" s="9" t="s">
        <v>109</v>
      </c>
      <c r="C147" s="6">
        <v>80</v>
      </c>
      <c r="D147" s="10">
        <v>50</v>
      </c>
      <c r="E147" s="11">
        <f>C147*D147</f>
        <v>4000</v>
      </c>
      <c r="F147" s="12">
        <v>4000</v>
      </c>
      <c r="G147" s="13">
        <f>E147-F147</f>
        <v>0</v>
      </c>
      <c r="H147" s="3"/>
    </row>
    <row r="148" spans="1:8" ht="24.75">
      <c r="A148" s="26"/>
      <c r="B148" s="9" t="s">
        <v>110</v>
      </c>
      <c r="C148" s="6">
        <v>60</v>
      </c>
      <c r="D148" s="10"/>
      <c r="E148" s="11">
        <f>C148*D147</f>
        <v>3000</v>
      </c>
      <c r="F148" s="15">
        <v>3000</v>
      </c>
      <c r="G148" s="13">
        <f>E148-F148</f>
        <v>0</v>
      </c>
      <c r="H148" s="3"/>
    </row>
    <row r="149" spans="1:8" ht="12.75">
      <c r="A149" s="3"/>
      <c r="B149" s="3"/>
      <c r="C149" s="3"/>
      <c r="D149" s="3"/>
      <c r="E149" s="3"/>
      <c r="F149" s="3"/>
      <c r="G149" s="3"/>
      <c r="H149" s="3"/>
    </row>
    <row r="150" spans="1:8" ht="12.75">
      <c r="A150" s="3"/>
      <c r="B150" s="3"/>
      <c r="C150" s="3"/>
      <c r="D150" s="3"/>
      <c r="E150" s="3"/>
      <c r="F150" s="3"/>
      <c r="G150" s="3"/>
      <c r="H150" s="3"/>
    </row>
    <row r="151" spans="1:8" ht="12.75" customHeight="1">
      <c r="A151" s="2" t="s">
        <v>111</v>
      </c>
      <c r="B151" s="2"/>
      <c r="C151" s="2"/>
      <c r="D151" s="2"/>
      <c r="E151" s="2"/>
      <c r="F151" s="2"/>
      <c r="G151" s="2"/>
      <c r="H151" s="3"/>
    </row>
    <row r="152" spans="1:8" ht="24.75">
      <c r="A152" s="5" t="s">
        <v>17</v>
      </c>
      <c r="B152" s="5" t="s">
        <v>3</v>
      </c>
      <c r="C152" s="5" t="s">
        <v>4</v>
      </c>
      <c r="D152" s="5" t="s">
        <v>5</v>
      </c>
      <c r="E152" s="5" t="s">
        <v>6</v>
      </c>
      <c r="F152" s="5" t="s">
        <v>7</v>
      </c>
      <c r="G152" s="5" t="s">
        <v>8</v>
      </c>
      <c r="H152" s="3"/>
    </row>
    <row r="153" spans="1:8" ht="12.75" customHeight="1">
      <c r="A153" s="16" t="s">
        <v>112</v>
      </c>
      <c r="B153" s="9" t="s">
        <v>109</v>
      </c>
      <c r="C153" s="6">
        <v>90</v>
      </c>
      <c r="D153" s="10">
        <v>80</v>
      </c>
      <c r="E153" s="6">
        <f>C153*D153</f>
        <v>7200</v>
      </c>
      <c r="F153" s="15">
        <v>7200</v>
      </c>
      <c r="G153" s="13">
        <f>E153-F153</f>
        <v>0</v>
      </c>
      <c r="H153" s="3"/>
    </row>
    <row r="154" spans="1:8" ht="24.75">
      <c r="A154" s="16"/>
      <c r="B154" s="9" t="s">
        <v>113</v>
      </c>
      <c r="C154" s="6">
        <v>70</v>
      </c>
      <c r="D154" s="10"/>
      <c r="E154" s="6">
        <f>C154*D153</f>
        <v>5600</v>
      </c>
      <c r="F154" s="15">
        <v>5600</v>
      </c>
      <c r="G154" s="13">
        <f>E154-F154</f>
        <v>0</v>
      </c>
      <c r="H154" s="3"/>
    </row>
    <row r="155" spans="1:8" ht="24.75">
      <c r="A155" s="16"/>
      <c r="B155" s="9" t="s">
        <v>114</v>
      </c>
      <c r="C155" s="6">
        <v>40</v>
      </c>
      <c r="D155" s="10"/>
      <c r="E155" s="6">
        <f>C155*D153</f>
        <v>3200</v>
      </c>
      <c r="F155" s="15">
        <v>3200</v>
      </c>
      <c r="G155" s="13">
        <f>E155-F155</f>
        <v>0</v>
      </c>
      <c r="H155" s="3"/>
    </row>
    <row r="156" spans="1:8" ht="12.75">
      <c r="A156" s="3"/>
      <c r="B156" s="3"/>
      <c r="C156" s="3"/>
      <c r="D156" s="3"/>
      <c r="E156" s="3"/>
      <c r="F156" s="3"/>
      <c r="G156" s="3"/>
      <c r="H156" s="3"/>
    </row>
    <row r="157" spans="1:8" ht="12.75">
      <c r="A157" s="3"/>
      <c r="B157" s="3"/>
      <c r="C157" s="3"/>
      <c r="D157" s="3"/>
      <c r="E157" s="3"/>
      <c r="F157" s="3"/>
      <c r="G157" s="3"/>
      <c r="H157" s="3"/>
    </row>
    <row r="158" spans="1:8" ht="12.75" customHeight="1">
      <c r="A158" s="2" t="s">
        <v>115</v>
      </c>
      <c r="B158" s="2"/>
      <c r="C158" s="2"/>
      <c r="D158" s="2"/>
      <c r="E158" s="2"/>
      <c r="F158" s="2"/>
      <c r="G158" s="2"/>
      <c r="H158" s="3"/>
    </row>
    <row r="159" spans="1:8" ht="24.75">
      <c r="A159" s="5" t="s">
        <v>17</v>
      </c>
      <c r="B159" s="5" t="s">
        <v>3</v>
      </c>
      <c r="C159" s="5" t="s">
        <v>26</v>
      </c>
      <c r="D159" s="5" t="s">
        <v>5</v>
      </c>
      <c r="E159" s="5" t="s">
        <v>6</v>
      </c>
      <c r="F159" s="5" t="s">
        <v>7</v>
      </c>
      <c r="G159" s="5" t="s">
        <v>8</v>
      </c>
      <c r="H159" s="3"/>
    </row>
    <row r="160" spans="1:8" ht="23.25" customHeight="1">
      <c r="A160" s="16" t="s">
        <v>116</v>
      </c>
      <c r="B160" s="9" t="s">
        <v>117</v>
      </c>
      <c r="C160" s="6">
        <v>200</v>
      </c>
      <c r="D160" s="10">
        <v>100</v>
      </c>
      <c r="E160" s="6">
        <f>C160*D160</f>
        <v>20000</v>
      </c>
      <c r="F160" s="15">
        <v>20000</v>
      </c>
      <c r="G160" s="13">
        <f>E160-F160</f>
        <v>0</v>
      </c>
      <c r="H160" s="3"/>
    </row>
    <row r="161" spans="1:8" ht="12.75">
      <c r="A161" s="16"/>
      <c r="B161" s="9" t="s">
        <v>109</v>
      </c>
      <c r="C161" s="6">
        <v>90</v>
      </c>
      <c r="D161" s="10"/>
      <c r="E161" s="6">
        <f>C161*D160</f>
        <v>9000</v>
      </c>
      <c r="F161" s="15">
        <v>9000</v>
      </c>
      <c r="G161" s="13">
        <f>E161-F161</f>
        <v>0</v>
      </c>
      <c r="H161" s="3"/>
    </row>
    <row r="162" spans="1:8" ht="24.75">
      <c r="A162" s="16"/>
      <c r="B162" s="9" t="s">
        <v>113</v>
      </c>
      <c r="C162" s="6">
        <v>75</v>
      </c>
      <c r="D162" s="10"/>
      <c r="E162" s="6">
        <f>C162*D160</f>
        <v>7500</v>
      </c>
      <c r="F162" s="15">
        <v>7500</v>
      </c>
      <c r="G162" s="13">
        <f>E162-F162</f>
        <v>0</v>
      </c>
      <c r="H162" s="3"/>
    </row>
    <row r="163" spans="1:8" ht="24.75">
      <c r="A163" s="16"/>
      <c r="B163" s="9" t="s">
        <v>114</v>
      </c>
      <c r="C163" s="6">
        <v>60</v>
      </c>
      <c r="D163" s="10"/>
      <c r="E163" s="6">
        <f>C163*D160</f>
        <v>6000</v>
      </c>
      <c r="F163" s="15">
        <v>6000</v>
      </c>
      <c r="G163" s="13">
        <f>E163-F163</f>
        <v>0</v>
      </c>
      <c r="H163" s="3"/>
    </row>
    <row r="164" spans="1:8" ht="12.75">
      <c r="A164" s="3"/>
      <c r="B164" s="3"/>
      <c r="C164" s="3"/>
      <c r="D164" s="3"/>
      <c r="E164" s="3"/>
      <c r="F164" s="3"/>
      <c r="G164" s="3"/>
      <c r="H164" s="3"/>
    </row>
    <row r="165" spans="1:8" ht="12.75">
      <c r="A165" s="3"/>
      <c r="B165" s="3"/>
      <c r="C165" s="3"/>
      <c r="D165" s="3"/>
      <c r="E165" s="3"/>
      <c r="F165" s="3"/>
      <c r="G165" s="3"/>
      <c r="H165" s="3"/>
    </row>
  </sheetData>
  <sheetProtection/>
  <mergeCells count="91">
    <mergeCell ref="A1:G1"/>
    <mergeCell ref="H1:H163"/>
    <mergeCell ref="I1:K1"/>
    <mergeCell ref="J2:J12"/>
    <mergeCell ref="D3:D4"/>
    <mergeCell ref="A5:G7"/>
    <mergeCell ref="A8:G8"/>
    <mergeCell ref="A10:A11"/>
    <mergeCell ref="D10:D11"/>
    <mergeCell ref="A12:G13"/>
    <mergeCell ref="A14:G14"/>
    <mergeCell ref="A16:A18"/>
    <mergeCell ref="D16:D18"/>
    <mergeCell ref="A19:G20"/>
    <mergeCell ref="A21:G21"/>
    <mergeCell ref="A23:A27"/>
    <mergeCell ref="D23:D27"/>
    <mergeCell ref="A28:G28"/>
    <mergeCell ref="A29:G29"/>
    <mergeCell ref="A32:G35"/>
    <mergeCell ref="A36:G36"/>
    <mergeCell ref="D38:D40"/>
    <mergeCell ref="A39:A40"/>
    <mergeCell ref="A41:G41"/>
    <mergeCell ref="A42:G42"/>
    <mergeCell ref="A44:A46"/>
    <mergeCell ref="D44:D46"/>
    <mergeCell ref="A47:G48"/>
    <mergeCell ref="A49:G49"/>
    <mergeCell ref="A51:A54"/>
    <mergeCell ref="D51:D54"/>
    <mergeCell ref="A55:G55"/>
    <mergeCell ref="A56:G56"/>
    <mergeCell ref="A59:G62"/>
    <mergeCell ref="A63:G63"/>
    <mergeCell ref="A65:A67"/>
    <mergeCell ref="D65:D67"/>
    <mergeCell ref="A68:G68"/>
    <mergeCell ref="A69:G69"/>
    <mergeCell ref="A71:A74"/>
    <mergeCell ref="D71:D74"/>
    <mergeCell ref="A75:G75"/>
    <mergeCell ref="A76:G76"/>
    <mergeCell ref="A78:A82"/>
    <mergeCell ref="D78:D82"/>
    <mergeCell ref="A83:G83"/>
    <mergeCell ref="A84:G84"/>
    <mergeCell ref="D86:D88"/>
    <mergeCell ref="A89:G90"/>
    <mergeCell ref="A91:G91"/>
    <mergeCell ref="A93:A94"/>
    <mergeCell ref="D93:D94"/>
    <mergeCell ref="A95:G96"/>
    <mergeCell ref="A97:G97"/>
    <mergeCell ref="A99:A101"/>
    <mergeCell ref="D99:D101"/>
    <mergeCell ref="A102:G103"/>
    <mergeCell ref="A104:G104"/>
    <mergeCell ref="A106:A109"/>
    <mergeCell ref="D106:D109"/>
    <mergeCell ref="A110:G110"/>
    <mergeCell ref="A111:G111"/>
    <mergeCell ref="D113:D114"/>
    <mergeCell ref="A115:G117"/>
    <mergeCell ref="A118:G118"/>
    <mergeCell ref="A120:A121"/>
    <mergeCell ref="D120:D121"/>
    <mergeCell ref="A122:G123"/>
    <mergeCell ref="A124:G124"/>
    <mergeCell ref="A126:A128"/>
    <mergeCell ref="D126:D128"/>
    <mergeCell ref="A129:G130"/>
    <mergeCell ref="A131:G131"/>
    <mergeCell ref="A133:A136"/>
    <mergeCell ref="D133:D136"/>
    <mergeCell ref="A137:G137"/>
    <mergeCell ref="A138:G138"/>
    <mergeCell ref="D140:D141"/>
    <mergeCell ref="A142:G144"/>
    <mergeCell ref="A145:G145"/>
    <mergeCell ref="A147:A148"/>
    <mergeCell ref="D147:D148"/>
    <mergeCell ref="A149:G150"/>
    <mergeCell ref="A151:G151"/>
    <mergeCell ref="A153:A155"/>
    <mergeCell ref="D153:D155"/>
    <mergeCell ref="A156:G157"/>
    <mergeCell ref="A158:G158"/>
    <mergeCell ref="A160:A163"/>
    <mergeCell ref="D160:D163"/>
    <mergeCell ref="A164:H165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33"/>
  <sheetViews>
    <sheetView zoomScale="90" zoomScaleNormal="90" workbookViewId="0" topLeftCell="A1">
      <selection activeCell="G5" sqref="G5"/>
    </sheetView>
  </sheetViews>
  <sheetFormatPr defaultColWidth="12.57421875" defaultRowHeight="12.75"/>
  <cols>
    <col min="1" max="1" width="29.57421875" style="1" customWidth="1"/>
    <col min="2" max="2" width="9.140625" style="1" customWidth="1"/>
    <col min="3" max="3" width="9.57421875" style="1" customWidth="1"/>
    <col min="4" max="5" width="23.140625" style="1" customWidth="1"/>
    <col min="6" max="6" width="10.7109375" style="1" customWidth="1"/>
    <col min="7" max="16384" width="11.57421875" style="1" customWidth="1"/>
  </cols>
  <sheetData>
    <row r="1" spans="1:6" ht="15" customHeight="1">
      <c r="A1" s="27" t="s">
        <v>118</v>
      </c>
      <c r="B1" s="27"/>
      <c r="C1" s="27"/>
      <c r="D1" s="27"/>
      <c r="E1" s="27"/>
      <c r="F1" s="27"/>
    </row>
    <row r="2" spans="1:6" ht="13.5" customHeight="1">
      <c r="A2" s="28" t="s">
        <v>119</v>
      </c>
      <c r="B2" s="28"/>
      <c r="C2" s="28"/>
      <c r="D2" s="28"/>
      <c r="E2" s="28"/>
      <c r="F2" s="28"/>
    </row>
    <row r="3" spans="1:6" ht="24" customHeight="1">
      <c r="A3" s="29" t="s">
        <v>120</v>
      </c>
      <c r="B3" s="30" t="s">
        <v>121</v>
      </c>
      <c r="C3" s="30" t="s">
        <v>122</v>
      </c>
      <c r="D3" s="30" t="s">
        <v>123</v>
      </c>
      <c r="E3" s="30" t="s">
        <v>124</v>
      </c>
      <c r="F3" s="30" t="s">
        <v>8</v>
      </c>
    </row>
    <row r="4" spans="1:6" ht="12.75">
      <c r="A4" s="31" t="s">
        <v>125</v>
      </c>
      <c r="B4" s="32">
        <v>1</v>
      </c>
      <c r="C4" s="10">
        <v>25</v>
      </c>
      <c r="D4" s="33">
        <f>B4*C4</f>
        <v>25</v>
      </c>
      <c r="E4" s="34">
        <v>25</v>
      </c>
      <c r="F4" s="35">
        <f>D4-E4</f>
        <v>0</v>
      </c>
    </row>
    <row r="5" spans="1:6" ht="12.75">
      <c r="A5" s="31" t="s">
        <v>126</v>
      </c>
      <c r="B5" s="32"/>
      <c r="C5" s="10"/>
      <c r="D5" s="33">
        <f>B4*C4</f>
        <v>25</v>
      </c>
      <c r="E5" s="34">
        <v>25</v>
      </c>
      <c r="F5" s="35">
        <f>D5-E5</f>
        <v>0</v>
      </c>
    </row>
    <row r="6" spans="1:6" ht="12.75">
      <c r="A6" s="36"/>
      <c r="B6" s="36"/>
      <c r="C6" s="36"/>
      <c r="D6" s="36"/>
      <c r="E6" s="36"/>
      <c r="F6" s="36"/>
    </row>
    <row r="7" spans="1:6" ht="12.75">
      <c r="A7" s="37" t="s">
        <v>127</v>
      </c>
      <c r="B7" s="38"/>
      <c r="C7" s="38"/>
      <c r="D7" s="38"/>
      <c r="E7" s="38"/>
      <c r="F7" s="38"/>
    </row>
    <row r="8" spans="1:6" s="17" customFormat="1" ht="12.75">
      <c r="A8" s="30" t="s">
        <v>120</v>
      </c>
      <c r="B8" s="30" t="s">
        <v>121</v>
      </c>
      <c r="C8" s="30" t="s">
        <v>122</v>
      </c>
      <c r="D8" s="30" t="s">
        <v>128</v>
      </c>
      <c r="E8" s="30" t="s">
        <v>129</v>
      </c>
      <c r="F8" s="30" t="s">
        <v>8</v>
      </c>
    </row>
    <row r="9" spans="1:6" ht="12.75">
      <c r="A9" s="31" t="s">
        <v>130</v>
      </c>
      <c r="B9" s="32">
        <v>1</v>
      </c>
      <c r="C9" s="10">
        <v>50</v>
      </c>
      <c r="D9" s="33">
        <v>50</v>
      </c>
      <c r="E9" s="34">
        <v>50</v>
      </c>
      <c r="F9" s="35">
        <f>D9-E9</f>
        <v>0</v>
      </c>
    </row>
    <row r="10" spans="1:6" ht="12.75">
      <c r="A10" s="31" t="s">
        <v>131</v>
      </c>
      <c r="B10" s="32"/>
      <c r="C10" s="10"/>
      <c r="D10" s="33">
        <v>50</v>
      </c>
      <c r="E10" s="34">
        <v>50</v>
      </c>
      <c r="F10" s="35">
        <f>D10-E10</f>
        <v>0</v>
      </c>
    </row>
    <row r="11" spans="1:6" ht="12.75">
      <c r="A11" s="3"/>
      <c r="B11" s="3"/>
      <c r="C11" s="3"/>
      <c r="D11" s="3"/>
      <c r="E11" s="3"/>
      <c r="F11" s="3"/>
    </row>
    <row r="12" spans="1:6" ht="13.5" customHeight="1">
      <c r="A12" s="28" t="s">
        <v>132</v>
      </c>
      <c r="B12" s="28"/>
      <c r="C12" s="28"/>
      <c r="D12" s="28"/>
      <c r="E12" s="28"/>
      <c r="F12" s="28"/>
    </row>
    <row r="13" spans="1:6" s="17" customFormat="1" ht="12.75">
      <c r="A13" s="30" t="s">
        <v>120</v>
      </c>
      <c r="B13" s="30" t="s">
        <v>121</v>
      </c>
      <c r="C13" s="30" t="s">
        <v>122</v>
      </c>
      <c r="D13" s="30" t="s">
        <v>128</v>
      </c>
      <c r="E13" s="30" t="s">
        <v>129</v>
      </c>
      <c r="F13" s="30" t="s">
        <v>8</v>
      </c>
    </row>
    <row r="14" spans="1:6" ht="12.75">
      <c r="A14" s="31" t="s">
        <v>133</v>
      </c>
      <c r="B14" s="32">
        <v>1</v>
      </c>
      <c r="C14" s="10">
        <v>80</v>
      </c>
      <c r="D14" s="33">
        <f>B14*C14</f>
        <v>80</v>
      </c>
      <c r="E14" s="34">
        <v>80</v>
      </c>
      <c r="F14" s="35">
        <f>D14-E14</f>
        <v>0</v>
      </c>
    </row>
    <row r="15" spans="1:6" ht="12.75">
      <c r="A15" s="31" t="s">
        <v>134</v>
      </c>
      <c r="B15" s="32"/>
      <c r="C15" s="10"/>
      <c r="D15" s="33">
        <f>B14*C14</f>
        <v>80</v>
      </c>
      <c r="E15" s="34">
        <v>80</v>
      </c>
      <c r="F15" s="35">
        <f>D15-E15</f>
        <v>0</v>
      </c>
    </row>
    <row r="16" spans="1:6" ht="12.75">
      <c r="A16" s="31" t="s">
        <v>135</v>
      </c>
      <c r="B16" s="32"/>
      <c r="C16" s="10"/>
      <c r="D16" s="33">
        <f>B14*C14</f>
        <v>80</v>
      </c>
      <c r="E16" s="34">
        <v>80</v>
      </c>
      <c r="F16" s="35">
        <f>D16-E16</f>
        <v>0</v>
      </c>
    </row>
    <row r="17" spans="1:6" ht="12.75">
      <c r="A17" s="31" t="s">
        <v>136</v>
      </c>
      <c r="B17" s="32"/>
      <c r="C17" s="32"/>
      <c r="D17" s="33">
        <f>B14*C14</f>
        <v>80</v>
      </c>
      <c r="E17" s="34">
        <v>80</v>
      </c>
      <c r="F17" s="35">
        <f>D17-E17</f>
        <v>0</v>
      </c>
    </row>
    <row r="18" spans="1:6" ht="12.75">
      <c r="A18" s="3"/>
      <c r="B18" s="3"/>
      <c r="C18" s="3"/>
      <c r="D18" s="3"/>
      <c r="E18" s="3"/>
      <c r="F18" s="3"/>
    </row>
    <row r="19" spans="1:6" ht="13.5" customHeight="1">
      <c r="A19" s="28" t="s">
        <v>137</v>
      </c>
      <c r="B19" s="28"/>
      <c r="C19" s="28"/>
      <c r="D19" s="28"/>
      <c r="E19" s="28"/>
      <c r="F19" s="28"/>
    </row>
    <row r="20" spans="1:6" s="17" customFormat="1" ht="24.75">
      <c r="A20" s="30" t="s">
        <v>120</v>
      </c>
      <c r="B20" s="39" t="s">
        <v>121</v>
      </c>
      <c r="C20" s="39" t="s">
        <v>122</v>
      </c>
      <c r="D20" s="39" t="s">
        <v>128</v>
      </c>
      <c r="E20" s="30" t="s">
        <v>124</v>
      </c>
      <c r="F20" s="39" t="s">
        <v>8</v>
      </c>
    </row>
    <row r="21" spans="1:6" ht="12.75">
      <c r="A21" s="31" t="s">
        <v>138</v>
      </c>
      <c r="B21" s="40">
        <v>1</v>
      </c>
      <c r="C21" s="10">
        <v>100</v>
      </c>
      <c r="D21" s="33">
        <f>B21*C21</f>
        <v>100</v>
      </c>
      <c r="E21" s="34">
        <v>100</v>
      </c>
      <c r="F21" s="35">
        <f>D21-E21</f>
        <v>0</v>
      </c>
    </row>
    <row r="22" spans="1:6" ht="12.75">
      <c r="A22" s="3"/>
      <c r="B22" s="3"/>
      <c r="C22" s="3"/>
      <c r="D22" s="3"/>
      <c r="E22" s="3"/>
      <c r="F22" s="3"/>
    </row>
    <row r="23" spans="1:6" ht="13.5" customHeight="1">
      <c r="A23" s="28" t="s">
        <v>139</v>
      </c>
      <c r="B23" s="28"/>
      <c r="C23" s="28"/>
      <c r="D23" s="28"/>
      <c r="E23" s="28"/>
      <c r="F23" s="28"/>
    </row>
    <row r="24" spans="1:6" ht="24.75">
      <c r="A24" s="30" t="s">
        <v>120</v>
      </c>
      <c r="B24" s="30" t="s">
        <v>121</v>
      </c>
      <c r="C24" s="30" t="s">
        <v>122</v>
      </c>
      <c r="D24" s="30" t="s">
        <v>128</v>
      </c>
      <c r="E24" s="30" t="s">
        <v>124</v>
      </c>
      <c r="F24" s="30" t="s">
        <v>8</v>
      </c>
    </row>
    <row r="25" spans="1:6" ht="12.75">
      <c r="A25" s="31" t="s">
        <v>140</v>
      </c>
      <c r="B25" s="40">
        <v>1</v>
      </c>
      <c r="C25" s="10">
        <v>25</v>
      </c>
      <c r="D25" s="33">
        <f>B25*C25</f>
        <v>25</v>
      </c>
      <c r="E25" s="34">
        <v>25</v>
      </c>
      <c r="F25" s="35">
        <f>D25-E25</f>
        <v>0</v>
      </c>
    </row>
    <row r="26" spans="1:6" ht="12.75">
      <c r="A26" s="36"/>
      <c r="B26" s="36"/>
      <c r="C26" s="36"/>
      <c r="D26" s="36"/>
      <c r="E26" s="36"/>
      <c r="F26" s="36"/>
    </row>
    <row r="27" spans="1:6" ht="12.75">
      <c r="A27" s="37" t="s">
        <v>141</v>
      </c>
      <c r="B27" s="38"/>
      <c r="C27" s="38"/>
      <c r="D27" s="38"/>
      <c r="E27" s="38"/>
      <c r="F27" s="38"/>
    </row>
    <row r="28" spans="1:6" ht="24.75">
      <c r="A28" s="41" t="s">
        <v>120</v>
      </c>
      <c r="B28" s="41" t="s">
        <v>121</v>
      </c>
      <c r="C28" s="41" t="s">
        <v>122</v>
      </c>
      <c r="D28" s="41" t="s">
        <v>128</v>
      </c>
      <c r="E28" s="30" t="s">
        <v>124</v>
      </c>
      <c r="F28" s="41" t="s">
        <v>8</v>
      </c>
    </row>
    <row r="29" spans="1:6" ht="12.75">
      <c r="A29" s="42" t="s">
        <v>142</v>
      </c>
      <c r="B29" s="32">
        <v>1</v>
      </c>
      <c r="C29" s="10">
        <v>50</v>
      </c>
      <c r="D29" s="33">
        <v>50</v>
      </c>
      <c r="E29" s="34">
        <v>50</v>
      </c>
      <c r="F29" s="35">
        <f>D29-E29</f>
        <v>0</v>
      </c>
    </row>
    <row r="30" spans="1:6" ht="12.75">
      <c r="A30" s="42" t="s">
        <v>143</v>
      </c>
      <c r="B30" s="32"/>
      <c r="C30" s="10"/>
      <c r="D30" s="33">
        <v>50</v>
      </c>
      <c r="E30" s="34">
        <v>50</v>
      </c>
      <c r="F30" s="35">
        <f>D30-E30</f>
        <v>0</v>
      </c>
    </row>
    <row r="31" spans="1:6" ht="12.75">
      <c r="A31" s="3"/>
      <c r="B31" s="3"/>
      <c r="C31" s="3"/>
      <c r="D31" s="3"/>
      <c r="E31" s="3"/>
      <c r="F31" s="3"/>
    </row>
    <row r="32" spans="1:6" ht="13.5" customHeight="1">
      <c r="A32" s="43" t="s">
        <v>144</v>
      </c>
      <c r="B32" s="43"/>
      <c r="C32" s="43"/>
      <c r="D32" s="43"/>
      <c r="E32" s="43"/>
      <c r="F32" s="43"/>
    </row>
    <row r="33" spans="1:6" ht="24.75">
      <c r="A33" s="29" t="s">
        <v>120</v>
      </c>
      <c r="B33" s="30" t="s">
        <v>121</v>
      </c>
      <c r="C33" s="30" t="s">
        <v>122</v>
      </c>
      <c r="D33" s="30" t="s">
        <v>128</v>
      </c>
      <c r="E33" s="30" t="s">
        <v>124</v>
      </c>
      <c r="F33" s="30" t="s">
        <v>8</v>
      </c>
    </row>
    <row r="34" spans="1:6" ht="12.75">
      <c r="A34" s="31" t="s">
        <v>145</v>
      </c>
      <c r="B34" s="32">
        <v>1</v>
      </c>
      <c r="C34" s="10">
        <v>80</v>
      </c>
      <c r="D34" s="33">
        <f>B34*C34</f>
        <v>80</v>
      </c>
      <c r="E34" s="34">
        <v>80</v>
      </c>
      <c r="F34" s="35">
        <f>D34-E34</f>
        <v>0</v>
      </c>
    </row>
    <row r="35" spans="1:6" ht="12.75">
      <c r="A35" s="31" t="s">
        <v>146</v>
      </c>
      <c r="B35" s="32"/>
      <c r="C35" s="10"/>
      <c r="D35" s="33">
        <f>B34*C34</f>
        <v>80</v>
      </c>
      <c r="E35" s="34">
        <v>80</v>
      </c>
      <c r="F35" s="35">
        <f>D35-E35</f>
        <v>0</v>
      </c>
    </row>
    <row r="36" spans="1:6" ht="12.75">
      <c r="A36" s="44"/>
      <c r="B36" s="44"/>
      <c r="C36" s="44"/>
      <c r="D36" s="44"/>
      <c r="E36" s="44"/>
      <c r="F36" s="44"/>
    </row>
    <row r="37" spans="1:6" ht="12.75" customHeight="1">
      <c r="A37" s="43" t="s">
        <v>58</v>
      </c>
      <c r="B37" s="43"/>
      <c r="C37" s="43"/>
      <c r="D37" s="43"/>
      <c r="E37" s="43"/>
      <c r="F37" s="43"/>
    </row>
    <row r="38" spans="1:6" ht="24.75">
      <c r="A38" s="29" t="s">
        <v>120</v>
      </c>
      <c r="B38" s="30" t="s">
        <v>121</v>
      </c>
      <c r="C38" s="30" t="s">
        <v>122</v>
      </c>
      <c r="D38" s="30" t="s">
        <v>128</v>
      </c>
      <c r="E38" s="30" t="s">
        <v>124</v>
      </c>
      <c r="F38" s="30" t="s">
        <v>8</v>
      </c>
    </row>
    <row r="39" spans="1:6" ht="12.75">
      <c r="A39" s="31" t="s">
        <v>147</v>
      </c>
      <c r="B39" s="32">
        <v>1</v>
      </c>
      <c r="C39" s="10">
        <v>100</v>
      </c>
      <c r="D39" s="33">
        <f>B39*C39</f>
        <v>100</v>
      </c>
      <c r="E39" s="34">
        <v>100</v>
      </c>
      <c r="F39" s="35">
        <f>D39-E39</f>
        <v>0</v>
      </c>
    </row>
    <row r="40" spans="1:6" ht="12.75">
      <c r="A40" s="31" t="s">
        <v>148</v>
      </c>
      <c r="B40" s="32"/>
      <c r="C40" s="10"/>
      <c r="D40" s="33">
        <f>B39*C39</f>
        <v>100</v>
      </c>
      <c r="E40" s="34">
        <v>100</v>
      </c>
      <c r="F40" s="35">
        <f>D40-E40</f>
        <v>0</v>
      </c>
    </row>
    <row r="41" spans="1:6" ht="12.75">
      <c r="A41" s="31" t="s">
        <v>149</v>
      </c>
      <c r="B41" s="32"/>
      <c r="C41" s="10"/>
      <c r="D41" s="33">
        <f>B39*C39</f>
        <v>100</v>
      </c>
      <c r="E41" s="34">
        <v>100</v>
      </c>
      <c r="F41" s="35">
        <f>D41-E41</f>
        <v>0</v>
      </c>
    </row>
    <row r="42" spans="1:6" ht="12.75">
      <c r="A42" s="31" t="s">
        <v>150</v>
      </c>
      <c r="B42" s="32"/>
      <c r="C42" s="10"/>
      <c r="D42" s="33">
        <f>B39*C39</f>
        <v>100</v>
      </c>
      <c r="E42" s="34">
        <v>100</v>
      </c>
      <c r="F42" s="35">
        <f>D42-E42</f>
        <v>0</v>
      </c>
    </row>
    <row r="43" spans="2:4" ht="12.75">
      <c r="B43" s="45"/>
      <c r="D43" s="45"/>
    </row>
    <row r="44" spans="1:6" ht="13.5" customHeight="1">
      <c r="A44" s="43" t="s">
        <v>151</v>
      </c>
      <c r="B44" s="43"/>
      <c r="C44" s="43"/>
      <c r="D44" s="43"/>
      <c r="E44" s="43"/>
      <c r="F44" s="43"/>
    </row>
    <row r="45" spans="1:6" ht="24.75">
      <c r="A45" s="29" t="s">
        <v>120</v>
      </c>
      <c r="B45" s="30" t="s">
        <v>121</v>
      </c>
      <c r="C45" s="30" t="s">
        <v>122</v>
      </c>
      <c r="D45" s="30" t="s">
        <v>128</v>
      </c>
      <c r="E45" s="30" t="s">
        <v>124</v>
      </c>
      <c r="F45" s="30" t="s">
        <v>8</v>
      </c>
    </row>
    <row r="46" spans="1:6" ht="12.75">
      <c r="A46" s="31" t="s">
        <v>152</v>
      </c>
      <c r="B46" s="32">
        <v>1</v>
      </c>
      <c r="C46" s="10">
        <v>25</v>
      </c>
      <c r="D46" s="33">
        <f>B46*C46</f>
        <v>25</v>
      </c>
      <c r="E46" s="34">
        <v>25</v>
      </c>
      <c r="F46" s="35">
        <f>D46-E46</f>
        <v>0</v>
      </c>
    </row>
    <row r="47" spans="1:6" ht="12.75">
      <c r="A47" s="31" t="s">
        <v>153</v>
      </c>
      <c r="B47" s="32"/>
      <c r="C47" s="10"/>
      <c r="D47" s="33">
        <f>C46*B46</f>
        <v>25</v>
      </c>
      <c r="E47" s="34">
        <v>25</v>
      </c>
      <c r="F47" s="35">
        <f>D47-E47</f>
        <v>0</v>
      </c>
    </row>
    <row r="48" spans="1:6" ht="12.75">
      <c r="A48" s="31" t="s">
        <v>154</v>
      </c>
      <c r="B48" s="32"/>
      <c r="C48" s="10"/>
      <c r="D48" s="33">
        <f>B46*C46</f>
        <v>25</v>
      </c>
      <c r="E48" s="34">
        <v>25</v>
      </c>
      <c r="F48" s="35">
        <f>D47-E48</f>
        <v>0</v>
      </c>
    </row>
    <row r="49" spans="1:6" ht="12.75">
      <c r="A49" s="3"/>
      <c r="B49" s="3"/>
      <c r="C49" s="3"/>
      <c r="D49" s="3"/>
      <c r="E49" s="3"/>
      <c r="F49" s="3"/>
    </row>
    <row r="50" spans="1:6" ht="13.5" customHeight="1">
      <c r="A50" s="43" t="s">
        <v>155</v>
      </c>
      <c r="B50" s="43"/>
      <c r="C50" s="43"/>
      <c r="D50" s="43"/>
      <c r="E50" s="43"/>
      <c r="F50" s="43"/>
    </row>
    <row r="51" spans="1:6" ht="24.75">
      <c r="A51" s="29" t="s">
        <v>120</v>
      </c>
      <c r="B51" s="30" t="s">
        <v>121</v>
      </c>
      <c r="C51" s="30" t="s">
        <v>122</v>
      </c>
      <c r="D51" s="30" t="s">
        <v>128</v>
      </c>
      <c r="E51" s="30" t="s">
        <v>124</v>
      </c>
      <c r="F51" s="30" t="s">
        <v>8</v>
      </c>
    </row>
    <row r="52" spans="1:6" ht="12.75">
      <c r="A52" s="31" t="s">
        <v>156</v>
      </c>
      <c r="B52" s="32">
        <v>1</v>
      </c>
      <c r="C52" s="10">
        <v>50</v>
      </c>
      <c r="D52" s="33">
        <v>50</v>
      </c>
      <c r="E52" s="34">
        <v>50</v>
      </c>
      <c r="F52" s="35">
        <f>D52-E52</f>
        <v>0</v>
      </c>
    </row>
    <row r="53" spans="1:6" ht="12.75">
      <c r="A53" s="31" t="s">
        <v>157</v>
      </c>
      <c r="B53" s="32"/>
      <c r="C53" s="10"/>
      <c r="D53" s="33">
        <v>50</v>
      </c>
      <c r="E53" s="34">
        <v>50</v>
      </c>
      <c r="F53" s="35">
        <f>D53-E53</f>
        <v>0</v>
      </c>
    </row>
    <row r="54" spans="1:6" ht="12.75">
      <c r="A54" s="46"/>
      <c r="B54" s="46"/>
      <c r="C54" s="46"/>
      <c r="D54" s="46"/>
      <c r="E54" s="46"/>
      <c r="F54" s="46"/>
    </row>
    <row r="55" spans="1:6" ht="13.5" customHeight="1">
      <c r="A55" s="43" t="s">
        <v>158</v>
      </c>
      <c r="B55" s="43"/>
      <c r="C55" s="43"/>
      <c r="D55" s="43"/>
      <c r="E55" s="43"/>
      <c r="F55" s="43"/>
    </row>
    <row r="56" spans="1:6" ht="24.75">
      <c r="A56" s="29" t="s">
        <v>120</v>
      </c>
      <c r="B56" s="30" t="s">
        <v>121</v>
      </c>
      <c r="C56" s="30" t="s">
        <v>122</v>
      </c>
      <c r="D56" s="30" t="s">
        <v>128</v>
      </c>
      <c r="E56" s="30" t="s">
        <v>124</v>
      </c>
      <c r="F56" s="30" t="s">
        <v>8</v>
      </c>
    </row>
    <row r="57" spans="1:6" ht="12.75">
      <c r="A57" s="31" t="s">
        <v>159</v>
      </c>
      <c r="B57" s="32">
        <v>1</v>
      </c>
      <c r="C57" s="10">
        <v>80</v>
      </c>
      <c r="D57" s="33">
        <f>B57*C57</f>
        <v>80</v>
      </c>
      <c r="E57" s="34">
        <v>80</v>
      </c>
      <c r="F57" s="35">
        <f>D57-E57</f>
        <v>0</v>
      </c>
    </row>
    <row r="58" spans="1:6" ht="12.75">
      <c r="A58" s="31" t="s">
        <v>160</v>
      </c>
      <c r="B58" s="32"/>
      <c r="C58" s="10"/>
      <c r="D58" s="33">
        <f>B57*C57</f>
        <v>80</v>
      </c>
      <c r="E58" s="34">
        <v>80</v>
      </c>
      <c r="F58" s="35">
        <f>D58-E58</f>
        <v>0</v>
      </c>
    </row>
    <row r="59" spans="1:6" ht="12.75">
      <c r="A59" s="31" t="s">
        <v>161</v>
      </c>
      <c r="B59" s="32"/>
      <c r="C59" s="10"/>
      <c r="D59" s="33">
        <f>B57*C57</f>
        <v>80</v>
      </c>
      <c r="E59" s="34">
        <v>80</v>
      </c>
      <c r="F59" s="35">
        <f>D59-E59</f>
        <v>0</v>
      </c>
    </row>
    <row r="60" spans="1:6" ht="12.75">
      <c r="A60" s="31" t="s">
        <v>162</v>
      </c>
      <c r="B60" s="32"/>
      <c r="C60" s="10"/>
      <c r="D60" s="33">
        <f>B57*C57</f>
        <v>80</v>
      </c>
      <c r="E60" s="34">
        <v>80</v>
      </c>
      <c r="F60" s="35">
        <f>D60-E60</f>
        <v>0</v>
      </c>
    </row>
    <row r="61" spans="1:6" ht="12.75">
      <c r="A61" s="44"/>
      <c r="B61" s="44"/>
      <c r="C61" s="44"/>
      <c r="D61" s="44"/>
      <c r="E61" s="44"/>
      <c r="F61" s="44"/>
    </row>
    <row r="62" spans="1:6" ht="13.5" customHeight="1">
      <c r="A62" s="43" t="s">
        <v>97</v>
      </c>
      <c r="B62" s="43"/>
      <c r="C62" s="43"/>
      <c r="D62" s="43"/>
      <c r="E62" s="43"/>
      <c r="F62" s="43"/>
    </row>
    <row r="63" spans="1:6" ht="24.75">
      <c r="A63" s="29" t="s">
        <v>120</v>
      </c>
      <c r="B63" s="30" t="s">
        <v>121</v>
      </c>
      <c r="C63" s="30" t="s">
        <v>122</v>
      </c>
      <c r="D63" s="30" t="s">
        <v>128</v>
      </c>
      <c r="E63" s="30" t="s">
        <v>124</v>
      </c>
      <c r="F63" s="30" t="s">
        <v>8</v>
      </c>
    </row>
    <row r="64" spans="1:6" ht="12.75">
      <c r="A64" s="31" t="s">
        <v>163</v>
      </c>
      <c r="B64" s="32">
        <v>1</v>
      </c>
      <c r="C64" s="10">
        <v>100</v>
      </c>
      <c r="D64" s="33">
        <f>B64*C64</f>
        <v>100</v>
      </c>
      <c r="E64" s="34">
        <v>100</v>
      </c>
      <c r="F64" s="35">
        <f>D64-E64</f>
        <v>0</v>
      </c>
    </row>
    <row r="65" spans="1:6" ht="12.75">
      <c r="A65" s="31" t="s">
        <v>164</v>
      </c>
      <c r="B65" s="32"/>
      <c r="C65" s="10"/>
      <c r="D65" s="33">
        <f>B64*C64</f>
        <v>100</v>
      </c>
      <c r="E65" s="34">
        <v>100</v>
      </c>
      <c r="F65" s="35">
        <f>D65-E65</f>
        <v>0</v>
      </c>
    </row>
    <row r="66" spans="1:6" ht="12.75">
      <c r="A66" s="31" t="s">
        <v>165</v>
      </c>
      <c r="B66" s="32"/>
      <c r="C66" s="10"/>
      <c r="D66" s="33">
        <f>B64*C64</f>
        <v>100</v>
      </c>
      <c r="E66" s="34">
        <v>100</v>
      </c>
      <c r="F66" s="35">
        <f>D66-E66</f>
        <v>0</v>
      </c>
    </row>
    <row r="67" spans="1:6" ht="12.75">
      <c r="A67" s="36"/>
      <c r="B67" s="36"/>
      <c r="C67" s="36"/>
      <c r="D67" s="36"/>
      <c r="E67" s="36"/>
      <c r="F67" s="36"/>
    </row>
    <row r="68" spans="1:6" ht="13.5" customHeight="1">
      <c r="A68" s="43" t="s">
        <v>166</v>
      </c>
      <c r="B68" s="43"/>
      <c r="C68" s="43"/>
      <c r="D68" s="43"/>
      <c r="E68" s="43"/>
      <c r="F68" s="43"/>
    </row>
    <row r="69" spans="1:6" ht="24.75">
      <c r="A69" s="29" t="s">
        <v>120</v>
      </c>
      <c r="B69" s="30" t="s">
        <v>121</v>
      </c>
      <c r="C69" s="30" t="s">
        <v>122</v>
      </c>
      <c r="D69" s="30" t="s">
        <v>128</v>
      </c>
      <c r="E69" s="30" t="s">
        <v>124</v>
      </c>
      <c r="F69" s="30" t="s">
        <v>8</v>
      </c>
    </row>
    <row r="70" spans="1:6" ht="12.75">
      <c r="A70" s="31" t="s">
        <v>167</v>
      </c>
      <c r="B70" s="40">
        <v>1</v>
      </c>
      <c r="C70" s="10">
        <v>25</v>
      </c>
      <c r="D70" s="33">
        <f>B70*C70</f>
        <v>25</v>
      </c>
      <c r="E70" s="34">
        <v>25</v>
      </c>
      <c r="F70" s="35">
        <f>D70-E70</f>
        <v>0</v>
      </c>
    </row>
    <row r="71" spans="1:6" ht="12.75">
      <c r="A71" s="3"/>
      <c r="B71" s="3"/>
      <c r="C71" s="3"/>
      <c r="D71" s="3"/>
      <c r="E71" s="3"/>
      <c r="F71" s="3"/>
    </row>
    <row r="72" spans="1:6" ht="13.5" customHeight="1">
      <c r="A72" s="43" t="s">
        <v>168</v>
      </c>
      <c r="B72" s="43"/>
      <c r="C72" s="43"/>
      <c r="D72" s="43"/>
      <c r="E72" s="43"/>
      <c r="F72" s="43"/>
    </row>
    <row r="73" spans="1:6" ht="24.75">
      <c r="A73" s="29" t="s">
        <v>120</v>
      </c>
      <c r="B73" s="30" t="s">
        <v>121</v>
      </c>
      <c r="C73" s="30" t="s">
        <v>122</v>
      </c>
      <c r="D73" s="30" t="s">
        <v>128</v>
      </c>
      <c r="E73" s="30" t="s">
        <v>124</v>
      </c>
      <c r="F73" s="30" t="s">
        <v>8</v>
      </c>
    </row>
    <row r="74" spans="1:6" ht="12.75">
      <c r="A74" s="31" t="s">
        <v>169</v>
      </c>
      <c r="B74" s="40">
        <v>1</v>
      </c>
      <c r="C74" s="10">
        <v>50</v>
      </c>
      <c r="D74" s="33">
        <v>50</v>
      </c>
      <c r="E74" s="34">
        <v>50</v>
      </c>
      <c r="F74" s="35">
        <f>D74-E74</f>
        <v>0</v>
      </c>
    </row>
    <row r="75" spans="2:4" ht="12.75">
      <c r="B75" s="45"/>
      <c r="D75" s="45"/>
    </row>
    <row r="76" spans="1:6" ht="13.5" customHeight="1">
      <c r="A76" s="28" t="s">
        <v>170</v>
      </c>
      <c r="B76" s="28"/>
      <c r="C76" s="28"/>
      <c r="D76" s="28"/>
      <c r="E76" s="28"/>
      <c r="F76" s="28"/>
    </row>
    <row r="77" spans="1:6" ht="24.75">
      <c r="A77" s="29" t="s">
        <v>120</v>
      </c>
      <c r="B77" s="47" t="s">
        <v>121</v>
      </c>
      <c r="C77" s="47" t="s">
        <v>122</v>
      </c>
      <c r="D77" s="47" t="s">
        <v>128</v>
      </c>
      <c r="E77" s="30" t="s">
        <v>124</v>
      </c>
      <c r="F77" s="48" t="s">
        <v>8</v>
      </c>
    </row>
    <row r="78" spans="1:6" ht="12.75">
      <c r="A78" s="31" t="s">
        <v>171</v>
      </c>
      <c r="B78" s="49">
        <v>1</v>
      </c>
      <c r="C78" s="50">
        <v>80</v>
      </c>
      <c r="D78" s="51">
        <f>B78*C78</f>
        <v>80</v>
      </c>
      <c r="E78" s="52">
        <v>80</v>
      </c>
      <c r="F78" s="53">
        <f>D78-E78</f>
        <v>0</v>
      </c>
    </row>
    <row r="79" spans="1:6" ht="12.75">
      <c r="A79" s="31" t="s">
        <v>172</v>
      </c>
      <c r="B79" s="49"/>
      <c r="C79" s="50"/>
      <c r="D79" s="51">
        <f>B78*C78</f>
        <v>80</v>
      </c>
      <c r="E79" s="52">
        <v>80</v>
      </c>
      <c r="F79" s="53">
        <f>D79-E79</f>
        <v>0</v>
      </c>
    </row>
    <row r="80" spans="1:6" ht="12.75">
      <c r="A80" s="3"/>
      <c r="B80" s="3"/>
      <c r="C80" s="3"/>
      <c r="D80" s="3"/>
      <c r="E80" s="3"/>
      <c r="F80" s="3"/>
    </row>
    <row r="81" spans="1:6" ht="13.5" customHeight="1">
      <c r="A81" s="43" t="s">
        <v>173</v>
      </c>
      <c r="B81" s="43"/>
      <c r="C81" s="43"/>
      <c r="D81" s="43"/>
      <c r="E81" s="43"/>
      <c r="F81" s="43"/>
    </row>
    <row r="82" spans="1:6" ht="24.75">
      <c r="A82" s="29" t="s">
        <v>120</v>
      </c>
      <c r="B82" s="30" t="s">
        <v>121</v>
      </c>
      <c r="C82" s="30" t="s">
        <v>122</v>
      </c>
      <c r="D82" s="30" t="s">
        <v>128</v>
      </c>
      <c r="E82" s="30" t="s">
        <v>124</v>
      </c>
      <c r="F82" s="30" t="s">
        <v>8</v>
      </c>
    </row>
    <row r="83" spans="1:6" ht="12.75">
      <c r="A83" s="31" t="s">
        <v>174</v>
      </c>
      <c r="B83" s="32">
        <v>1</v>
      </c>
      <c r="C83" s="10">
        <v>100</v>
      </c>
      <c r="D83" s="33">
        <f>B83*C83</f>
        <v>100</v>
      </c>
      <c r="E83" s="34">
        <v>100</v>
      </c>
      <c r="F83" s="35">
        <f>D83-E83</f>
        <v>0</v>
      </c>
    </row>
    <row r="84" spans="1:6" ht="12.75">
      <c r="A84" s="31" t="s">
        <v>175</v>
      </c>
      <c r="B84" s="32"/>
      <c r="C84" s="10"/>
      <c r="D84" s="33">
        <f>B83*C83</f>
        <v>100</v>
      </c>
      <c r="E84" s="34">
        <v>100</v>
      </c>
      <c r="F84" s="35">
        <f>D84-E84</f>
        <v>0</v>
      </c>
    </row>
    <row r="85" spans="1:6" ht="12.75">
      <c r="A85" s="31" t="s">
        <v>176</v>
      </c>
      <c r="B85" s="32"/>
      <c r="C85" s="10"/>
      <c r="D85" s="33">
        <f>B83*C83</f>
        <v>100</v>
      </c>
      <c r="E85" s="34">
        <v>100</v>
      </c>
      <c r="F85" s="35">
        <f>D85-E85</f>
        <v>0</v>
      </c>
    </row>
    <row r="86" spans="1:6" ht="12.75">
      <c r="A86" s="31" t="s">
        <v>177</v>
      </c>
      <c r="B86" s="32"/>
      <c r="C86" s="32"/>
      <c r="D86" s="33">
        <f>B83*C83</f>
        <v>100</v>
      </c>
      <c r="E86" s="34">
        <v>100</v>
      </c>
      <c r="F86" s="35">
        <f>D86-E86</f>
        <v>0</v>
      </c>
    </row>
    <row r="87" spans="1:6" ht="12.75">
      <c r="A87" s="3"/>
      <c r="B87" s="3"/>
      <c r="C87" s="3"/>
      <c r="D87" s="3"/>
      <c r="E87" s="3"/>
      <c r="F87" s="3"/>
    </row>
    <row r="88" spans="1:6" ht="13.5" customHeight="1">
      <c r="A88" s="43" t="s">
        <v>178</v>
      </c>
      <c r="B88" s="43"/>
      <c r="C88" s="43"/>
      <c r="D88" s="43"/>
      <c r="E88" s="43"/>
      <c r="F88" s="43"/>
    </row>
    <row r="89" spans="1:6" ht="24.75">
      <c r="A89" s="29" t="s">
        <v>120</v>
      </c>
      <c r="B89" s="30" t="s">
        <v>121</v>
      </c>
      <c r="C89" s="30" t="s">
        <v>122</v>
      </c>
      <c r="D89" s="30" t="s">
        <v>128</v>
      </c>
      <c r="E89" s="30" t="s">
        <v>124</v>
      </c>
      <c r="F89" s="30" t="s">
        <v>8</v>
      </c>
    </row>
    <row r="90" spans="1:6" ht="12.75">
      <c r="A90" s="31" t="s">
        <v>179</v>
      </c>
      <c r="B90" s="32">
        <v>1</v>
      </c>
      <c r="C90" s="10">
        <v>25</v>
      </c>
      <c r="D90" s="33">
        <f>B90*C90</f>
        <v>25</v>
      </c>
      <c r="E90" s="34">
        <v>25</v>
      </c>
      <c r="F90" s="35">
        <f>D90-E90</f>
        <v>0</v>
      </c>
    </row>
    <row r="91" spans="1:6" ht="12.75">
      <c r="A91" s="31" t="s">
        <v>180</v>
      </c>
      <c r="B91" s="32"/>
      <c r="C91" s="10"/>
      <c r="D91" s="33">
        <f>B90*C90</f>
        <v>25</v>
      </c>
      <c r="E91" s="34">
        <v>25</v>
      </c>
      <c r="F91" s="35">
        <f>D91-E91</f>
        <v>0</v>
      </c>
    </row>
    <row r="92" spans="1:6" ht="12.75">
      <c r="A92" s="31" t="s">
        <v>181</v>
      </c>
      <c r="B92" s="32"/>
      <c r="C92" s="10"/>
      <c r="D92" s="33">
        <f>B90*C90</f>
        <v>25</v>
      </c>
      <c r="E92" s="34">
        <v>25</v>
      </c>
      <c r="F92" s="35">
        <f>D92-E92</f>
        <v>0</v>
      </c>
    </row>
    <row r="93" spans="1:6" ht="12.75">
      <c r="A93" s="31" t="s">
        <v>182</v>
      </c>
      <c r="B93" s="32"/>
      <c r="C93" s="10"/>
      <c r="D93" s="33">
        <f>B90*C90</f>
        <v>25</v>
      </c>
      <c r="E93" s="34">
        <v>25</v>
      </c>
      <c r="F93" s="35">
        <f>D93-E93</f>
        <v>0</v>
      </c>
    </row>
    <row r="94" spans="1:6" ht="12.75">
      <c r="A94" s="31" t="s">
        <v>183</v>
      </c>
      <c r="B94" s="32"/>
      <c r="C94" s="10"/>
      <c r="D94" s="33">
        <f>B90*C90</f>
        <v>25</v>
      </c>
      <c r="E94" s="34">
        <v>25</v>
      </c>
      <c r="F94" s="35">
        <f>D94-E94</f>
        <v>0</v>
      </c>
    </row>
    <row r="95" spans="1:6" ht="12.75">
      <c r="A95" s="3"/>
      <c r="B95" s="3"/>
      <c r="C95" s="3"/>
      <c r="D95" s="3"/>
      <c r="E95" s="3"/>
      <c r="F95" s="3"/>
    </row>
    <row r="96" spans="1:6" ht="13.5" customHeight="1">
      <c r="A96" s="54" t="s">
        <v>184</v>
      </c>
      <c r="B96" s="54"/>
      <c r="C96" s="54"/>
      <c r="D96" s="54"/>
      <c r="E96" s="54"/>
      <c r="F96" s="54"/>
    </row>
    <row r="97" spans="1:6" ht="24.75">
      <c r="A97" s="29" t="s">
        <v>120</v>
      </c>
      <c r="B97" s="47" t="s">
        <v>121</v>
      </c>
      <c r="C97" s="47" t="s">
        <v>122</v>
      </c>
      <c r="D97" s="47" t="s">
        <v>128</v>
      </c>
      <c r="E97" s="30" t="s">
        <v>124</v>
      </c>
      <c r="F97" s="47" t="s">
        <v>8</v>
      </c>
    </row>
    <row r="98" spans="1:6" ht="12.75">
      <c r="A98" s="31" t="s">
        <v>185</v>
      </c>
      <c r="B98" s="49">
        <v>1</v>
      </c>
      <c r="C98" s="50">
        <v>50</v>
      </c>
      <c r="D98" s="51">
        <v>50</v>
      </c>
      <c r="E98" s="52">
        <v>50</v>
      </c>
      <c r="F98" s="53">
        <f>D98-E98</f>
        <v>0</v>
      </c>
    </row>
    <row r="99" spans="1:6" ht="12.75">
      <c r="A99" s="31" t="s">
        <v>186</v>
      </c>
      <c r="B99" s="49"/>
      <c r="C99" s="50"/>
      <c r="D99" s="51">
        <f>B98*C98</f>
        <v>50</v>
      </c>
      <c r="E99" s="52">
        <v>50</v>
      </c>
      <c r="F99" s="53">
        <f>D99-E99</f>
        <v>0</v>
      </c>
    </row>
    <row r="100" spans="1:6" ht="12.75">
      <c r="A100" s="3"/>
      <c r="B100" s="3"/>
      <c r="C100" s="3"/>
      <c r="D100" s="3"/>
      <c r="E100" s="3"/>
      <c r="F100" s="3"/>
    </row>
    <row r="101" spans="1:6" ht="13.5" customHeight="1">
      <c r="A101" s="43" t="s">
        <v>187</v>
      </c>
      <c r="B101" s="43"/>
      <c r="C101" s="43"/>
      <c r="D101" s="43"/>
      <c r="E101" s="43"/>
      <c r="F101" s="43"/>
    </row>
    <row r="102" spans="1:6" ht="24.75">
      <c r="A102" s="29" t="s">
        <v>120</v>
      </c>
      <c r="B102" s="30" t="s">
        <v>121</v>
      </c>
      <c r="C102" s="30" t="s">
        <v>122</v>
      </c>
      <c r="D102" s="30" t="s">
        <v>128</v>
      </c>
      <c r="E102" s="30" t="s">
        <v>124</v>
      </c>
      <c r="F102" s="30" t="s">
        <v>8</v>
      </c>
    </row>
    <row r="103" spans="1:6" ht="12.75">
      <c r="A103" s="42" t="s">
        <v>188</v>
      </c>
      <c r="B103" s="32">
        <v>1</v>
      </c>
      <c r="C103" s="10">
        <v>80</v>
      </c>
      <c r="D103" s="33">
        <f>B103*C103</f>
        <v>80</v>
      </c>
      <c r="E103" s="34">
        <v>80</v>
      </c>
      <c r="F103" s="35">
        <f>D103-E103</f>
        <v>0</v>
      </c>
    </row>
    <row r="104" spans="1:6" ht="12.75">
      <c r="A104" s="42" t="s">
        <v>189</v>
      </c>
      <c r="B104" s="32"/>
      <c r="C104" s="10"/>
      <c r="D104" s="33">
        <f>B103*C103</f>
        <v>80</v>
      </c>
      <c r="E104" s="34">
        <v>80</v>
      </c>
      <c r="F104" s="35">
        <f>D104-E104</f>
        <v>0</v>
      </c>
    </row>
    <row r="105" spans="1:6" ht="12.75">
      <c r="A105" s="3"/>
      <c r="B105" s="3"/>
      <c r="C105" s="3"/>
      <c r="D105" s="3"/>
      <c r="E105" s="3"/>
      <c r="F105" s="3"/>
    </row>
    <row r="106" spans="1:6" ht="13.5" customHeight="1">
      <c r="A106" s="43" t="s">
        <v>190</v>
      </c>
      <c r="B106" s="43"/>
      <c r="C106" s="43"/>
      <c r="D106" s="43"/>
      <c r="E106" s="43"/>
      <c r="F106" s="43"/>
    </row>
    <row r="107" spans="1:6" ht="24.75">
      <c r="A107" s="29" t="s">
        <v>120</v>
      </c>
      <c r="B107" s="30" t="s">
        <v>121</v>
      </c>
      <c r="C107" s="30" t="s">
        <v>122</v>
      </c>
      <c r="D107" s="30" t="s">
        <v>128</v>
      </c>
      <c r="E107" s="30" t="s">
        <v>124</v>
      </c>
      <c r="F107" s="30" t="s">
        <v>8</v>
      </c>
    </row>
    <row r="108" spans="1:6" ht="12.75">
      <c r="A108" s="55" t="s">
        <v>191</v>
      </c>
      <c r="B108" s="32">
        <v>1</v>
      </c>
      <c r="C108" s="10">
        <v>100</v>
      </c>
      <c r="D108" s="33">
        <f>B108*C108</f>
        <v>100</v>
      </c>
      <c r="E108" s="34">
        <v>100</v>
      </c>
      <c r="F108" s="13">
        <f>D108-E108</f>
        <v>0</v>
      </c>
    </row>
    <row r="109" spans="1:6" ht="12.75">
      <c r="A109" s="55" t="s">
        <v>192</v>
      </c>
      <c r="B109" s="32"/>
      <c r="C109" s="10"/>
      <c r="D109" s="11">
        <f>B108*C108</f>
        <v>100</v>
      </c>
      <c r="E109" s="12">
        <v>100</v>
      </c>
      <c r="F109" s="13">
        <f>D109-E109</f>
        <v>0</v>
      </c>
    </row>
    <row r="110" spans="1:6" ht="12.75">
      <c r="A110" s="36"/>
      <c r="B110" s="36"/>
      <c r="C110" s="36"/>
      <c r="D110" s="36"/>
      <c r="E110" s="36"/>
      <c r="F110" s="36"/>
    </row>
    <row r="111" spans="1:6" ht="13.5" customHeight="1">
      <c r="A111" s="43" t="s">
        <v>193</v>
      </c>
      <c r="B111" s="43"/>
      <c r="C111" s="43"/>
      <c r="D111" s="43"/>
      <c r="E111" s="43"/>
      <c r="F111" s="43"/>
    </row>
    <row r="112" spans="1:6" ht="24.75">
      <c r="A112" s="29" t="s">
        <v>120</v>
      </c>
      <c r="B112" s="30" t="s">
        <v>121</v>
      </c>
      <c r="C112" s="30" t="s">
        <v>122</v>
      </c>
      <c r="D112" s="30" t="s">
        <v>128</v>
      </c>
      <c r="E112" s="30" t="s">
        <v>124</v>
      </c>
      <c r="F112" s="30" t="s">
        <v>8</v>
      </c>
    </row>
    <row r="113" spans="1:6" ht="12.75">
      <c r="A113" s="31" t="s">
        <v>194</v>
      </c>
      <c r="B113" s="32">
        <v>1</v>
      </c>
      <c r="C113" s="10">
        <v>25</v>
      </c>
      <c r="D113" s="33">
        <f>B113*C113</f>
        <v>25</v>
      </c>
      <c r="E113" s="34">
        <v>25</v>
      </c>
      <c r="F113" s="35">
        <f>D113-E113</f>
        <v>0</v>
      </c>
    </row>
    <row r="114" spans="1:6" ht="12.75">
      <c r="A114" s="31" t="s">
        <v>195</v>
      </c>
      <c r="B114" s="32"/>
      <c r="C114" s="10"/>
      <c r="D114" s="33">
        <f>B113*C113</f>
        <v>25</v>
      </c>
      <c r="E114" s="34">
        <v>25</v>
      </c>
      <c r="F114" s="35">
        <f>D114-E114</f>
        <v>0</v>
      </c>
    </row>
    <row r="115" spans="1:6" ht="12.75">
      <c r="A115" s="31" t="s">
        <v>196</v>
      </c>
      <c r="B115" s="32"/>
      <c r="C115" s="10"/>
      <c r="D115" s="33">
        <f>B113*C113</f>
        <v>25</v>
      </c>
      <c r="E115" s="34">
        <v>25</v>
      </c>
      <c r="F115" s="35">
        <f>D115-E115</f>
        <v>0</v>
      </c>
    </row>
    <row r="116" spans="1:6" ht="12.75">
      <c r="A116" s="3"/>
      <c r="B116" s="3"/>
      <c r="C116" s="3"/>
      <c r="D116" s="3"/>
      <c r="E116" s="3"/>
      <c r="F116" s="3"/>
    </row>
    <row r="117" spans="1:6" ht="13.5" customHeight="1">
      <c r="A117" s="28" t="s">
        <v>197</v>
      </c>
      <c r="B117" s="28"/>
      <c r="C117" s="28"/>
      <c r="D117" s="28"/>
      <c r="E117" s="28"/>
      <c r="F117" s="28"/>
    </row>
    <row r="118" spans="1:6" ht="24.75">
      <c r="A118" s="29" t="s">
        <v>120</v>
      </c>
      <c r="B118" s="30" t="s">
        <v>121</v>
      </c>
      <c r="C118" s="30" t="s">
        <v>122</v>
      </c>
      <c r="D118" s="30" t="s">
        <v>128</v>
      </c>
      <c r="E118" s="30" t="s">
        <v>124</v>
      </c>
      <c r="F118" s="17" t="s">
        <v>8</v>
      </c>
    </row>
    <row r="119" spans="1:6" ht="12.75">
      <c r="A119" s="31" t="s">
        <v>198</v>
      </c>
      <c r="B119" s="32">
        <v>1</v>
      </c>
      <c r="C119" s="10">
        <v>50</v>
      </c>
      <c r="D119" s="33">
        <v>50</v>
      </c>
      <c r="E119" s="34">
        <v>50</v>
      </c>
      <c r="F119" s="35">
        <f>D119-E119</f>
        <v>0</v>
      </c>
    </row>
    <row r="120" spans="1:6" ht="12.75">
      <c r="A120" s="31" t="s">
        <v>199</v>
      </c>
      <c r="B120" s="32"/>
      <c r="C120" s="10"/>
      <c r="D120" s="33">
        <f>B119*C119</f>
        <v>50</v>
      </c>
      <c r="E120" s="34">
        <v>50</v>
      </c>
      <c r="F120" s="35">
        <f>D120-E120</f>
        <v>0</v>
      </c>
    </row>
    <row r="121" spans="1:6" ht="12.75">
      <c r="A121" s="3"/>
      <c r="B121" s="3"/>
      <c r="C121" s="3"/>
      <c r="D121" s="3"/>
      <c r="E121" s="3"/>
      <c r="F121" s="3"/>
    </row>
    <row r="122" spans="1:6" ht="13.5" customHeight="1">
      <c r="A122" s="43" t="s">
        <v>200</v>
      </c>
      <c r="B122" s="43"/>
      <c r="C122" s="43"/>
      <c r="D122" s="43"/>
      <c r="E122" s="43"/>
      <c r="F122" s="43"/>
    </row>
    <row r="123" spans="1:6" ht="24.75">
      <c r="A123" s="29" t="s">
        <v>120</v>
      </c>
      <c r="B123" s="30" t="s">
        <v>121</v>
      </c>
      <c r="C123" s="30" t="s">
        <v>122</v>
      </c>
      <c r="D123" s="30" t="s">
        <v>128</v>
      </c>
      <c r="E123" s="30" t="s">
        <v>124</v>
      </c>
      <c r="F123" s="30" t="s">
        <v>8</v>
      </c>
    </row>
    <row r="124" spans="1:6" ht="12.75">
      <c r="A124" s="31" t="s">
        <v>201</v>
      </c>
      <c r="B124" s="32">
        <v>1</v>
      </c>
      <c r="C124" s="10">
        <v>80</v>
      </c>
      <c r="D124" s="33">
        <f>B124*C124</f>
        <v>80</v>
      </c>
      <c r="E124" s="34">
        <v>80</v>
      </c>
      <c r="F124" s="35">
        <f>D124-E124</f>
        <v>0</v>
      </c>
    </row>
    <row r="125" spans="1:6" ht="12.75">
      <c r="A125" s="31" t="s">
        <v>202</v>
      </c>
      <c r="B125" s="32"/>
      <c r="C125" s="10"/>
      <c r="D125" s="33">
        <f>B124*C124</f>
        <v>80</v>
      </c>
      <c r="E125" s="34">
        <v>80</v>
      </c>
      <c r="F125" s="35">
        <f>D125-E125</f>
        <v>0</v>
      </c>
    </row>
    <row r="126" spans="1:6" ht="12.75">
      <c r="A126" s="31" t="s">
        <v>203</v>
      </c>
      <c r="B126" s="32"/>
      <c r="C126" s="10"/>
      <c r="D126" s="33">
        <f>B124*C124</f>
        <v>80</v>
      </c>
      <c r="E126" s="34">
        <v>80</v>
      </c>
      <c r="F126" s="35">
        <f>D126-E126</f>
        <v>0</v>
      </c>
    </row>
    <row r="127" spans="1:6" ht="12.75">
      <c r="A127" s="3"/>
      <c r="B127" s="3"/>
      <c r="C127" s="3"/>
      <c r="D127" s="3"/>
      <c r="E127" s="3"/>
      <c r="F127" s="3"/>
    </row>
    <row r="128" spans="1:6" ht="13.5" customHeight="1">
      <c r="A128" s="43" t="s">
        <v>204</v>
      </c>
      <c r="B128" s="43"/>
      <c r="C128" s="43"/>
      <c r="D128" s="43"/>
      <c r="E128" s="43"/>
      <c r="F128" s="43"/>
    </row>
    <row r="129" spans="1:6" ht="24.75">
      <c r="A129" s="29" t="s">
        <v>120</v>
      </c>
      <c r="B129" s="30" t="s">
        <v>121</v>
      </c>
      <c r="C129" s="30" t="s">
        <v>122</v>
      </c>
      <c r="D129" s="30" t="s">
        <v>128</v>
      </c>
      <c r="E129" s="30" t="s">
        <v>124</v>
      </c>
      <c r="F129" s="30" t="s">
        <v>8</v>
      </c>
    </row>
    <row r="130" spans="1:6" ht="12.75">
      <c r="A130" s="31" t="s">
        <v>205</v>
      </c>
      <c r="B130" s="32">
        <v>1</v>
      </c>
      <c r="C130" s="10">
        <v>100</v>
      </c>
      <c r="D130" s="33">
        <f>B130*C130</f>
        <v>100</v>
      </c>
      <c r="E130" s="34">
        <v>100</v>
      </c>
      <c r="F130" s="35">
        <f>D130-E130</f>
        <v>0</v>
      </c>
    </row>
    <row r="131" spans="1:6" ht="12.75">
      <c r="A131" s="31" t="s">
        <v>206</v>
      </c>
      <c r="B131" s="32"/>
      <c r="C131" s="10"/>
      <c r="D131" s="33">
        <f>B130*C130</f>
        <v>100</v>
      </c>
      <c r="E131" s="34">
        <v>100</v>
      </c>
      <c r="F131" s="35">
        <f>D131-E131</f>
        <v>0</v>
      </c>
    </row>
    <row r="132" spans="1:6" ht="12.75">
      <c r="A132" s="31" t="s">
        <v>207</v>
      </c>
      <c r="B132" s="32"/>
      <c r="C132" s="10"/>
      <c r="D132" s="33">
        <f>B130*C130</f>
        <v>100</v>
      </c>
      <c r="E132" s="34">
        <v>100</v>
      </c>
      <c r="F132" s="35">
        <f>D132-E132</f>
        <v>0</v>
      </c>
    </row>
    <row r="133" spans="1:6" ht="12.75">
      <c r="A133" s="31" t="s">
        <v>208</v>
      </c>
      <c r="B133" s="32"/>
      <c r="C133" s="32"/>
      <c r="D133" s="33">
        <f>B130*C130</f>
        <v>100</v>
      </c>
      <c r="E133" s="34">
        <v>100</v>
      </c>
      <c r="F133" s="35">
        <f>D133-E133</f>
        <v>0</v>
      </c>
    </row>
  </sheetData>
  <sheetProtection/>
  <mergeCells count="84">
    <mergeCell ref="A1:F1"/>
    <mergeCell ref="A2:F2"/>
    <mergeCell ref="B4:B5"/>
    <mergeCell ref="C4:C5"/>
    <mergeCell ref="A6:F6"/>
    <mergeCell ref="B9:B10"/>
    <mergeCell ref="C9:C10"/>
    <mergeCell ref="A11:F11"/>
    <mergeCell ref="A12:F12"/>
    <mergeCell ref="B14:B17"/>
    <mergeCell ref="C14:C17"/>
    <mergeCell ref="A18:F18"/>
    <mergeCell ref="A19:F19"/>
    <mergeCell ref="A22:F22"/>
    <mergeCell ref="A23:F23"/>
    <mergeCell ref="A26:F26"/>
    <mergeCell ref="B29:B30"/>
    <mergeCell ref="C29:C30"/>
    <mergeCell ref="A31:F31"/>
    <mergeCell ref="A32:F32"/>
    <mergeCell ref="B34:B35"/>
    <mergeCell ref="C34:C35"/>
    <mergeCell ref="A36:F36"/>
    <mergeCell ref="A37:F37"/>
    <mergeCell ref="B39:B42"/>
    <mergeCell ref="C39:C42"/>
    <mergeCell ref="A44:F44"/>
    <mergeCell ref="B46:B48"/>
    <mergeCell ref="C46:C48"/>
    <mergeCell ref="A49:F49"/>
    <mergeCell ref="A50:F50"/>
    <mergeCell ref="B52:B53"/>
    <mergeCell ref="C52:C53"/>
    <mergeCell ref="A54:F54"/>
    <mergeCell ref="A55:F55"/>
    <mergeCell ref="B57:B60"/>
    <mergeCell ref="C57:C60"/>
    <mergeCell ref="A61:F61"/>
    <mergeCell ref="A62:F62"/>
    <mergeCell ref="B64:B66"/>
    <mergeCell ref="C64:C66"/>
    <mergeCell ref="A67:F67"/>
    <mergeCell ref="A68:F68"/>
    <mergeCell ref="A71:F71"/>
    <mergeCell ref="A72:F72"/>
    <mergeCell ref="A76:F76"/>
    <mergeCell ref="B78:B79"/>
    <mergeCell ref="C78:C79"/>
    <mergeCell ref="A80:F80"/>
    <mergeCell ref="A81:F81"/>
    <mergeCell ref="B83:B86"/>
    <mergeCell ref="C83:C86"/>
    <mergeCell ref="A87:F87"/>
    <mergeCell ref="A88:F88"/>
    <mergeCell ref="B90:B94"/>
    <mergeCell ref="C90:C94"/>
    <mergeCell ref="A95:F95"/>
    <mergeCell ref="A96:F96"/>
    <mergeCell ref="B98:B99"/>
    <mergeCell ref="C98:C99"/>
    <mergeCell ref="A100:F100"/>
    <mergeCell ref="A101:F101"/>
    <mergeCell ref="B103:B104"/>
    <mergeCell ref="C103:C104"/>
    <mergeCell ref="A105:F105"/>
    <mergeCell ref="A106:F106"/>
    <mergeCell ref="B108:B109"/>
    <mergeCell ref="C108:C109"/>
    <mergeCell ref="A110:F110"/>
    <mergeCell ref="A111:F111"/>
    <mergeCell ref="B113:B115"/>
    <mergeCell ref="C113:C115"/>
    <mergeCell ref="A116:F116"/>
    <mergeCell ref="A117:F117"/>
    <mergeCell ref="B119:B120"/>
    <mergeCell ref="C119:C120"/>
    <mergeCell ref="A121:F121"/>
    <mergeCell ref="A122:F122"/>
    <mergeCell ref="B124:B126"/>
    <mergeCell ref="C124:C126"/>
    <mergeCell ref="A127:F127"/>
    <mergeCell ref="A128:F128"/>
    <mergeCell ref="B130:B133"/>
    <mergeCell ref="C130:C13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="90" zoomScaleNormal="90" workbookViewId="0" topLeftCell="A1">
      <selection activeCell="G3" sqref="G3"/>
    </sheetView>
  </sheetViews>
  <sheetFormatPr defaultColWidth="12.57421875" defaultRowHeight="12.75"/>
  <cols>
    <col min="1" max="1" width="14.57421875" style="1" customWidth="1"/>
    <col min="2" max="2" width="8.7109375" style="1" customWidth="1"/>
    <col min="3" max="3" width="18.140625" style="1" customWidth="1"/>
    <col min="4" max="4" width="10.421875" style="1" customWidth="1"/>
    <col min="5" max="5" width="9.140625" style="1" customWidth="1"/>
    <col min="6" max="6" width="25.8515625" style="1" customWidth="1"/>
    <col min="7" max="7" width="17.28125" style="1" customWidth="1"/>
    <col min="8" max="16384" width="11.57421875" style="1" customWidth="1"/>
  </cols>
  <sheetData>
    <row r="1" spans="1:7" ht="12.75" customHeight="1">
      <c r="A1" s="2" t="s">
        <v>209</v>
      </c>
      <c r="B1" s="2"/>
      <c r="C1" s="2"/>
      <c r="D1" s="2"/>
      <c r="E1" s="2"/>
      <c r="F1" s="2"/>
      <c r="G1" s="2"/>
    </row>
    <row r="2" spans="2:7" s="17" customFormat="1" ht="32.25" customHeight="1">
      <c r="B2" s="56" t="s">
        <v>210</v>
      </c>
      <c r="C2" s="56" t="s">
        <v>211</v>
      </c>
      <c r="D2" s="56" t="s">
        <v>212</v>
      </c>
      <c r="E2" s="56" t="s">
        <v>213</v>
      </c>
      <c r="F2" s="56" t="s">
        <v>214</v>
      </c>
      <c r="G2" s="56" t="s">
        <v>215</v>
      </c>
    </row>
    <row r="3" spans="1:7" ht="25.5">
      <c r="A3" s="57" t="s">
        <v>216</v>
      </c>
      <c r="B3" s="58">
        <v>1</v>
      </c>
      <c r="C3" s="58">
        <v>12</v>
      </c>
      <c r="D3" s="58">
        <v>2</v>
      </c>
      <c r="E3" s="59">
        <v>25</v>
      </c>
      <c r="F3" s="58">
        <f>ROUNDUP(E3/D3,0)</f>
        <v>13</v>
      </c>
      <c r="G3" s="58">
        <f>C3*F3</f>
        <v>156</v>
      </c>
    </row>
    <row r="4" spans="1:7" ht="25.5">
      <c r="A4" s="57" t="s">
        <v>217</v>
      </c>
      <c r="B4" s="58">
        <v>7</v>
      </c>
      <c r="C4" s="58">
        <v>7</v>
      </c>
      <c r="D4" s="58">
        <v>1</v>
      </c>
      <c r="E4" s="59"/>
      <c r="F4" s="58">
        <v>168</v>
      </c>
      <c r="G4" s="58">
        <v>167</v>
      </c>
    </row>
    <row r="5" spans="1:7" ht="12.75">
      <c r="A5" s="3"/>
      <c r="B5" s="3"/>
      <c r="C5" s="3"/>
      <c r="D5" s="3"/>
      <c r="E5" s="3"/>
      <c r="F5" s="3"/>
      <c r="G5" s="3"/>
    </row>
    <row r="6" spans="1:7" ht="13.5" customHeight="1">
      <c r="A6" s="2" t="s">
        <v>218</v>
      </c>
      <c r="B6" s="2"/>
      <c r="C6" s="2"/>
      <c r="D6" s="2"/>
      <c r="E6" s="2"/>
      <c r="F6" s="2"/>
      <c r="G6" s="2"/>
    </row>
    <row r="7" spans="2:7" s="17" customFormat="1" ht="24.75">
      <c r="B7" s="56" t="s">
        <v>210</v>
      </c>
      <c r="C7" s="56" t="s">
        <v>219</v>
      </c>
      <c r="D7" s="56" t="s">
        <v>220</v>
      </c>
      <c r="E7" s="56" t="s">
        <v>221</v>
      </c>
      <c r="F7" s="56" t="s">
        <v>222</v>
      </c>
      <c r="G7" s="56" t="s">
        <v>223</v>
      </c>
    </row>
    <row r="8" spans="1:7" ht="24.75">
      <c r="A8" s="57" t="s">
        <v>216</v>
      </c>
      <c r="B8" s="58">
        <v>1</v>
      </c>
      <c r="C8" s="58">
        <v>12</v>
      </c>
      <c r="D8" s="58">
        <v>1</v>
      </c>
      <c r="E8" s="59">
        <v>50</v>
      </c>
      <c r="F8" s="58">
        <v>50</v>
      </c>
      <c r="G8" s="58">
        <v>600</v>
      </c>
    </row>
    <row r="9" spans="1:7" ht="25.5">
      <c r="A9" s="57" t="s">
        <v>217</v>
      </c>
      <c r="B9" s="58">
        <v>14</v>
      </c>
      <c r="C9" s="58">
        <v>14</v>
      </c>
      <c r="D9" s="58">
        <v>1</v>
      </c>
      <c r="E9" s="59"/>
      <c r="F9" s="58">
        <v>672</v>
      </c>
      <c r="G9" s="58">
        <v>672</v>
      </c>
    </row>
    <row r="10" spans="1:7" ht="12.75">
      <c r="A10" s="3"/>
      <c r="B10" s="3"/>
      <c r="C10" s="3"/>
      <c r="D10" s="3"/>
      <c r="E10" s="3"/>
      <c r="F10" s="3"/>
      <c r="G10" s="3"/>
    </row>
    <row r="11" spans="1:7" ht="12.75" customHeight="1">
      <c r="A11" s="2" t="s">
        <v>224</v>
      </c>
      <c r="B11" s="2"/>
      <c r="C11" s="2"/>
      <c r="D11" s="2"/>
      <c r="E11" s="2"/>
      <c r="F11" s="2"/>
      <c r="G11" s="2"/>
    </row>
    <row r="12" spans="2:7" ht="24.75">
      <c r="B12" s="57" t="s">
        <v>210</v>
      </c>
      <c r="C12" s="57" t="s">
        <v>219</v>
      </c>
      <c r="D12" s="57" t="s">
        <v>220</v>
      </c>
      <c r="E12" s="56" t="s">
        <v>221</v>
      </c>
      <c r="F12" s="57" t="s">
        <v>222</v>
      </c>
      <c r="G12" s="57" t="s">
        <v>223</v>
      </c>
    </row>
    <row r="13" spans="1:7" ht="24.75">
      <c r="A13" s="57" t="s">
        <v>216</v>
      </c>
      <c r="B13" s="58">
        <v>2</v>
      </c>
      <c r="C13" s="58">
        <v>24</v>
      </c>
      <c r="D13" s="58">
        <v>1</v>
      </c>
      <c r="E13" s="59">
        <v>80</v>
      </c>
      <c r="F13" s="58">
        <v>1920</v>
      </c>
      <c r="G13" s="58">
        <v>1920</v>
      </c>
    </row>
    <row r="14" spans="1:7" ht="25.5">
      <c r="A14" s="57" t="s">
        <v>217</v>
      </c>
      <c r="B14" s="58">
        <v>28</v>
      </c>
      <c r="C14" s="58">
        <v>28</v>
      </c>
      <c r="D14" s="58">
        <v>1</v>
      </c>
      <c r="E14" s="59"/>
      <c r="F14" s="58">
        <v>2016</v>
      </c>
      <c r="G14" s="58">
        <v>2240</v>
      </c>
    </row>
    <row r="15" spans="1:7" ht="12.75">
      <c r="A15" s="3"/>
      <c r="B15" s="3"/>
      <c r="C15" s="3"/>
      <c r="D15" s="3"/>
      <c r="E15" s="3"/>
      <c r="F15" s="3"/>
      <c r="G15" s="3"/>
    </row>
    <row r="16" spans="1:7" ht="12.75" customHeight="1">
      <c r="A16" s="2" t="s">
        <v>225</v>
      </c>
      <c r="B16" s="2"/>
      <c r="C16" s="2"/>
      <c r="D16" s="2"/>
      <c r="E16" s="2"/>
      <c r="F16" s="2"/>
      <c r="G16" s="2"/>
    </row>
    <row r="17" spans="2:7" s="17" customFormat="1" ht="24.75">
      <c r="B17" s="56" t="s">
        <v>210</v>
      </c>
      <c r="C17" s="56" t="s">
        <v>219</v>
      </c>
      <c r="D17" s="56" t="s">
        <v>220</v>
      </c>
      <c r="E17" s="56" t="s">
        <v>221</v>
      </c>
      <c r="F17" s="56" t="s">
        <v>222</v>
      </c>
      <c r="G17" s="56" t="s">
        <v>223</v>
      </c>
    </row>
    <row r="18" spans="1:9" ht="24.75">
      <c r="A18" s="57" t="s">
        <v>216</v>
      </c>
      <c r="B18" s="58">
        <v>5</v>
      </c>
      <c r="C18" s="58">
        <v>60</v>
      </c>
      <c r="D18" s="58">
        <v>1</v>
      </c>
      <c r="E18" s="59">
        <v>100</v>
      </c>
      <c r="F18" s="58">
        <v>6000</v>
      </c>
      <c r="G18" s="58">
        <v>6000</v>
      </c>
      <c r="I18" s="17"/>
    </row>
    <row r="19" spans="1:7" ht="25.5">
      <c r="A19" s="57" t="s">
        <v>217</v>
      </c>
      <c r="B19" s="58">
        <v>70</v>
      </c>
      <c r="C19" s="58">
        <v>70</v>
      </c>
      <c r="D19" s="58">
        <v>1</v>
      </c>
      <c r="E19" s="59"/>
      <c r="F19" s="58">
        <v>6720</v>
      </c>
      <c r="G19" s="58">
        <v>7000</v>
      </c>
    </row>
  </sheetData>
  <sheetProtection/>
  <mergeCells count="11">
    <mergeCell ref="A1:G1"/>
    <mergeCell ref="E3:E4"/>
    <mergeCell ref="A5:G5"/>
    <mergeCell ref="A6:G6"/>
    <mergeCell ref="E8:E9"/>
    <mergeCell ref="A10:G10"/>
    <mergeCell ref="A11:G11"/>
    <mergeCell ref="E13:E14"/>
    <mergeCell ref="A15:G15"/>
    <mergeCell ref="A16:G16"/>
    <mergeCell ref="E18:E1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Burtin Fabien</dc:creator>
  <cp:keywords/>
  <dc:description/>
  <cp:lastModifiedBy/>
  <cp:lastPrinted>1601-01-01T23:00:00Z</cp:lastPrinted>
  <dcterms:created xsi:type="dcterms:W3CDTF">2009-07-18T14:08:34Z</dcterms:created>
  <dcterms:modified xsi:type="dcterms:W3CDTF">2009-07-23T00:57:33Z</dcterms:modified>
  <cp:category/>
  <cp:version/>
  <cp:contentType/>
  <cp:contentStatus/>
  <cp:revision>8</cp:revision>
</cp:coreProperties>
</file>